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dprc\Disk Google\kuzelky 25-26\PMN\4.turnaj\"/>
    </mc:Choice>
  </mc:AlternateContent>
  <xr:revisionPtr revIDLastSave="0" documentId="13_ncr:1_{BF73845B-27B5-4E6D-AA7B-AAB9A0F81D50}" xr6:coauthVersionLast="47" xr6:coauthVersionMax="47" xr10:uidLastSave="{00000000-0000-0000-0000-000000000000}"/>
  <bookViews>
    <workbookView xWindow="-108" yWindow="-108" windowWidth="23256" windowHeight="12456" xr2:uid="{3DD263A1-2EC4-445B-B97F-65D392C6DC49}"/>
  </bookViews>
  <sheets>
    <sheet name="Blatná" sheetId="1" r:id="rId1"/>
    <sheet name="Brno IV" sheetId="2" r:id="rId2"/>
    <sheet name="Konstruktiva" sheetId="3" r:id="rId3"/>
    <sheet name="Přelouč" sheetId="4" r:id="rId4"/>
    <sheet name="ValMez" sheetId="6" r:id="rId5"/>
    <sheet name="Teplice" sheetId="5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9" i="6" l="1"/>
  <c r="F76" i="6"/>
  <c r="F75" i="6"/>
  <c r="F74" i="6"/>
  <c r="F73" i="6"/>
  <c r="F72" i="6"/>
  <c r="F71" i="6"/>
  <c r="F70" i="6"/>
  <c r="F69" i="6"/>
  <c r="F68" i="6"/>
  <c r="F67" i="6"/>
  <c r="F66" i="6"/>
  <c r="F65" i="6"/>
  <c r="F64" i="6"/>
  <c r="F63" i="6"/>
  <c r="F61" i="6"/>
  <c r="F60" i="6"/>
  <c r="F59" i="6"/>
  <c r="F58" i="6"/>
  <c r="F57" i="6"/>
  <c r="F56" i="6"/>
  <c r="F55" i="6"/>
  <c r="F53" i="6"/>
  <c r="F52" i="6"/>
  <c r="F51" i="6"/>
  <c r="F50" i="6"/>
  <c r="F48" i="6"/>
  <c r="F47" i="6"/>
  <c r="F46" i="6"/>
  <c r="F45" i="6"/>
  <c r="F44" i="6"/>
  <c r="F43" i="6"/>
  <c r="F42" i="6"/>
  <c r="F41" i="6"/>
  <c r="F40" i="6"/>
  <c r="F39" i="6"/>
  <c r="F38" i="6"/>
  <c r="F37" i="6"/>
  <c r="F36" i="6"/>
  <c r="F35" i="6"/>
  <c r="F34" i="6"/>
  <c r="F33" i="6"/>
  <c r="F32" i="6"/>
  <c r="F31" i="6"/>
  <c r="F29" i="6"/>
  <c r="F28" i="6"/>
  <c r="F27" i="6"/>
  <c r="F26" i="6"/>
  <c r="F25" i="6"/>
  <c r="F24" i="6"/>
  <c r="F23" i="6"/>
  <c r="F22" i="6"/>
  <c r="F20" i="6"/>
  <c r="F19" i="6"/>
  <c r="F18" i="6"/>
  <c r="F17" i="6"/>
  <c r="F16" i="6"/>
  <c r="F15" i="6"/>
  <c r="F14" i="6"/>
  <c r="F13" i="6"/>
  <c r="F12" i="6"/>
  <c r="F11" i="6"/>
  <c r="F10" i="6"/>
  <c r="F9" i="6"/>
  <c r="F26" i="5"/>
  <c r="F25" i="5"/>
  <c r="F24" i="5"/>
  <c r="F23" i="5"/>
  <c r="F22" i="5"/>
  <c r="F20" i="5"/>
  <c r="F19" i="5"/>
  <c r="F18" i="5"/>
  <c r="F17" i="5"/>
  <c r="F15" i="5"/>
  <c r="F13" i="5"/>
  <c r="F12" i="5"/>
  <c r="F11" i="5"/>
  <c r="F9" i="5"/>
  <c r="F92" i="4"/>
  <c r="F91" i="4"/>
  <c r="F90" i="4"/>
  <c r="F89" i="4"/>
  <c r="F88" i="4"/>
  <c r="F87" i="4"/>
  <c r="F86" i="4"/>
  <c r="F85" i="4"/>
  <c r="F84" i="4"/>
  <c r="F83" i="4"/>
  <c r="F82" i="4"/>
  <c r="F81" i="4"/>
  <c r="F80" i="4"/>
  <c r="F79" i="4"/>
  <c r="F78" i="4"/>
  <c r="F77" i="4"/>
  <c r="F76" i="4"/>
  <c r="F75" i="4"/>
  <c r="F74" i="4"/>
  <c r="F73" i="4"/>
  <c r="F72" i="4"/>
  <c r="F71" i="4"/>
  <c r="F70" i="4"/>
  <c r="F69" i="4"/>
  <c r="F68" i="4"/>
  <c r="F67" i="4"/>
  <c r="F66" i="4"/>
  <c r="F65" i="4"/>
  <c r="F64" i="4"/>
  <c r="F63" i="4"/>
  <c r="F62" i="4"/>
  <c r="F61" i="4"/>
  <c r="F60" i="4"/>
  <c r="F59" i="4"/>
  <c r="F58" i="4"/>
  <c r="F57" i="4"/>
  <c r="F56" i="4"/>
  <c r="F55" i="4"/>
  <c r="F54" i="4"/>
  <c r="F52" i="4"/>
  <c r="F51" i="4"/>
  <c r="F50" i="4"/>
  <c r="F49" i="4"/>
  <c r="F48" i="4"/>
  <c r="F47" i="4"/>
  <c r="F46" i="4"/>
  <c r="F45" i="4"/>
  <c r="F44" i="4"/>
  <c r="F43" i="4"/>
  <c r="F42" i="4"/>
  <c r="F41" i="4"/>
  <c r="F40" i="4"/>
  <c r="F39" i="4"/>
  <c r="F38" i="4"/>
  <c r="F37" i="4"/>
  <c r="F36" i="4"/>
  <c r="F35" i="4"/>
  <c r="F33" i="4"/>
  <c r="F32" i="4"/>
  <c r="F31" i="4"/>
  <c r="F30" i="4"/>
  <c r="F29" i="4"/>
  <c r="F28" i="4"/>
  <c r="F27" i="4"/>
  <c r="F26" i="4"/>
  <c r="F25" i="4"/>
  <c r="F24" i="4"/>
  <c r="F23" i="4"/>
  <c r="F22" i="4"/>
  <c r="F21" i="4"/>
  <c r="F20" i="4"/>
  <c r="F19" i="4"/>
  <c r="F18" i="4"/>
  <c r="F16" i="4"/>
  <c r="F15" i="4"/>
  <c r="F14" i="4"/>
  <c r="F13" i="4"/>
  <c r="F12" i="4"/>
  <c r="F11" i="4"/>
  <c r="F10" i="4"/>
  <c r="F9" i="4"/>
  <c r="F41" i="3"/>
  <c r="F40" i="3"/>
  <c r="F39" i="3"/>
  <c r="F38" i="3"/>
  <c r="F37" i="3"/>
  <c r="F36" i="3"/>
  <c r="F35" i="3"/>
  <c r="F34" i="3"/>
  <c r="F32" i="3"/>
  <c r="F31" i="3"/>
  <c r="F30" i="3"/>
  <c r="F29" i="3"/>
  <c r="F28" i="3"/>
  <c r="F27" i="3"/>
  <c r="F26" i="3"/>
  <c r="F25" i="3"/>
  <c r="F24" i="3"/>
  <c r="F23" i="3"/>
  <c r="F22" i="3"/>
  <c r="F20" i="3"/>
  <c r="F19" i="3"/>
  <c r="F18" i="3"/>
  <c r="F17" i="3"/>
  <c r="F16" i="3"/>
  <c r="F15" i="3"/>
  <c r="F14" i="3"/>
  <c r="F13" i="3"/>
  <c r="F11" i="3"/>
  <c r="F10" i="3"/>
  <c r="F9" i="3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1" i="2"/>
  <c r="F40" i="2"/>
  <c r="F39" i="2"/>
  <c r="F38" i="2"/>
  <c r="F37" i="2"/>
  <c r="F36" i="2"/>
  <c r="F35" i="2"/>
  <c r="F34" i="2"/>
  <c r="F33" i="2"/>
  <c r="F31" i="2"/>
  <c r="F30" i="2"/>
  <c r="F29" i="2"/>
  <c r="F28" i="2"/>
  <c r="F27" i="2"/>
  <c r="F26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8" i="1"/>
  <c r="F27" i="1"/>
  <c r="F26" i="1"/>
  <c r="F25" i="1"/>
  <c r="F24" i="1"/>
  <c r="F23" i="1"/>
  <c r="F22" i="1"/>
  <c r="F21" i="1"/>
  <c r="F20" i="1"/>
  <c r="F19" i="1"/>
  <c r="F17" i="1"/>
  <c r="F16" i="1"/>
  <c r="F15" i="1"/>
  <c r="F14" i="1"/>
  <c r="F13" i="1"/>
  <c r="F12" i="1"/>
  <c r="F11" i="1"/>
  <c r="F10" i="1"/>
  <c r="F9" i="1"/>
</calcChain>
</file>

<file path=xl/sharedStrings.xml><?xml version="1.0" encoding="utf-8"?>
<sst xmlns="http://schemas.openxmlformats.org/spreadsheetml/2006/main" count="1254" uniqueCount="426">
  <si>
    <t>Blatná</t>
  </si>
  <si>
    <t>Jméno</t>
  </si>
  <si>
    <t>Oddíl</t>
  </si>
  <si>
    <t>Reg.č.</t>
  </si>
  <si>
    <t>Kategorie</t>
  </si>
  <si>
    <t>Celk.</t>
  </si>
  <si>
    <t>Plné</t>
  </si>
  <si>
    <t>Dor.</t>
  </si>
  <si>
    <t>Chyb</t>
  </si>
  <si>
    <t>Dytrychová Lada</t>
  </si>
  <si>
    <t>KK Kosmonosy</t>
  </si>
  <si>
    <t>da</t>
  </si>
  <si>
    <t>Čadová Vendula</t>
  </si>
  <si>
    <t>České Velenice</t>
  </si>
  <si>
    <t>Haasová Růžena</t>
  </si>
  <si>
    <t>Fezko Strakonice</t>
  </si>
  <si>
    <t>Baťková Sofie</t>
  </si>
  <si>
    <t>TJ Blatná</t>
  </si>
  <si>
    <t>Šindelářová Klára</t>
  </si>
  <si>
    <t>Slovan Kamenice n.L.</t>
  </si>
  <si>
    <t>Bartoňová Kamila</t>
  </si>
  <si>
    <t>Sokol Chotoviny</t>
  </si>
  <si>
    <t>Černíková Jana</t>
  </si>
  <si>
    <t>Jiskra Nová Bystřice</t>
  </si>
  <si>
    <t>Deylová Běla</t>
  </si>
  <si>
    <t>Slavoj Žirovnice</t>
  </si>
  <si>
    <t>Deylová Veronika</t>
  </si>
  <si>
    <t>Hervertová Kristýna</t>
  </si>
  <si>
    <t>TJ Lomnice</t>
  </si>
  <si>
    <t>db</t>
  </si>
  <si>
    <t>Baťková Natálie</t>
  </si>
  <si>
    <t>Sušienková Hana</t>
  </si>
  <si>
    <t>Škoda Plzeň</t>
  </si>
  <si>
    <t>Vítová Amálie</t>
  </si>
  <si>
    <t>Jechová Lucie</t>
  </si>
  <si>
    <t>Kuželky Borovany</t>
  </si>
  <si>
    <t>Chládková Julie</t>
  </si>
  <si>
    <t>Pánková Julie</t>
  </si>
  <si>
    <t>Ratimcová Barbora</t>
  </si>
  <si>
    <t>Tokárová Nikola</t>
  </si>
  <si>
    <t>Kotlíková Zuzana</t>
  </si>
  <si>
    <t>Holan Čeněk</t>
  </si>
  <si>
    <t>Slavoj Praha</t>
  </si>
  <si>
    <t>ha</t>
  </si>
  <si>
    <t>Köstler Sebastian</t>
  </si>
  <si>
    <t>Köriš Antonín</t>
  </si>
  <si>
    <t>Semecký Karel</t>
  </si>
  <si>
    <t>Melichar Lukáš</t>
  </si>
  <si>
    <t>Spartak Pelhřimov</t>
  </si>
  <si>
    <t>Petr Jindřich</t>
  </si>
  <si>
    <t>SKK Rokycany</t>
  </si>
  <si>
    <t>Štěpán Marek</t>
  </si>
  <si>
    <t>Leština Břetislav</t>
  </si>
  <si>
    <t>Kuželky Holýšov</t>
  </si>
  <si>
    <t>Brand Richard</t>
  </si>
  <si>
    <t>Fous Lukáš</t>
  </si>
  <si>
    <t>Sokol Zahořany</t>
  </si>
  <si>
    <t>Bednář František</t>
  </si>
  <si>
    <t>Pešek Roman</t>
  </si>
  <si>
    <t>Spartak Trhové Sviny</t>
  </si>
  <si>
    <t>Fidrant Josef</t>
  </si>
  <si>
    <t>TJ Sokol Kdyně</t>
  </si>
  <si>
    <t>Kaas Alan</t>
  </si>
  <si>
    <t>TJ Slavoj Plzeň</t>
  </si>
  <si>
    <t>Štauber Marek</t>
  </si>
  <si>
    <t>Steinbach Josef</t>
  </si>
  <si>
    <t>Gondek Matěj</t>
  </si>
  <si>
    <t>Vltavan Loučovice</t>
  </si>
  <si>
    <t>Kulich Luboš</t>
  </si>
  <si>
    <t>Sládek František</t>
  </si>
  <si>
    <t>Sirotek Dominik</t>
  </si>
  <si>
    <t>Veselý Dominik</t>
  </si>
  <si>
    <t>Balík Matyáš</t>
  </si>
  <si>
    <t>Vavříček Matěj</t>
  </si>
  <si>
    <t>Havel Jiří</t>
  </si>
  <si>
    <t>hb</t>
  </si>
  <si>
    <t>Kupar Vít</t>
  </si>
  <si>
    <t>Rozkošný Filip</t>
  </si>
  <si>
    <t>Hajník Vojtěch</t>
  </si>
  <si>
    <t>Kurz Štěpán</t>
  </si>
  <si>
    <t>Vít Tomáš</t>
  </si>
  <si>
    <t>Mlejnek Lukáš</t>
  </si>
  <si>
    <t>Fidrant Jakub</t>
  </si>
  <si>
    <t>Čančík Marek</t>
  </si>
  <si>
    <t>Weck Ondřej</t>
  </si>
  <si>
    <t>Feytl Jiří</t>
  </si>
  <si>
    <t>Návara Vojtěch</t>
  </si>
  <si>
    <t>Vondráček Samuel</t>
  </si>
  <si>
    <t>Jůn Jiří</t>
  </si>
  <si>
    <t>Vavříček Vít</t>
  </si>
  <si>
    <t>Zmeškal Miroslav</t>
  </si>
  <si>
    <t>Černý Jan</t>
  </si>
  <si>
    <t>Starší žákyně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</si>
  <si>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</si>
  <si>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</si>
  <si>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</si>
  <si>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</si>
  <si>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</si>
  <si>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</si>
  <si>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</si>
  <si>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</si>
  <si>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</si>
  <si>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Mladší žákyně</t>
  </si>
  <si>
    <t>10.</t>
  </si>
  <si>
    <t>Starší žáci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</si>
  <si>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</si>
  <si>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</si>
  <si>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</si>
  <si>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</si>
  <si>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</si>
  <si>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</si>
  <si>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</si>
  <si>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</si>
  <si>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</si>
  <si>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</si>
  <si>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</si>
  <si>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</si>
  <si>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</si>
  <si>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Mladší žáci</t>
  </si>
  <si>
    <t>Brno IV</t>
  </si>
  <si>
    <t>Čepáková Natálie</t>
  </si>
  <si>
    <t>Dačice</t>
  </si>
  <si>
    <t>Košuličová Justýna</t>
  </si>
  <si>
    <t>Baník Ratíškovice</t>
  </si>
  <si>
    <t>Březinová Adéla</t>
  </si>
  <si>
    <t>Novotná Anna</t>
  </si>
  <si>
    <t>Sedláčková Veronika</t>
  </si>
  <si>
    <t>KK Blansko</t>
  </si>
  <si>
    <t>Škodová Romana</t>
  </si>
  <si>
    <t>Lokomotiva Valtice</t>
  </si>
  <si>
    <t>Růžičková Beáta</t>
  </si>
  <si>
    <t>Kotásková Nathalie</t>
  </si>
  <si>
    <t>Marková Laura</t>
  </si>
  <si>
    <t>Fukanová Adriana</t>
  </si>
  <si>
    <t>Kaluginová Veronika</t>
  </si>
  <si>
    <t>Hrůzová Rozálie</t>
  </si>
  <si>
    <t>Novotná Tamara</t>
  </si>
  <si>
    <t>Havířová Linda</t>
  </si>
  <si>
    <t>Čížková Magdaléna</t>
  </si>
  <si>
    <t>Škarková Gabriela</t>
  </si>
  <si>
    <t>Sokol Šanov</t>
  </si>
  <si>
    <t>Lysáková Leontýna</t>
  </si>
  <si>
    <t>Kafková Soňa</t>
  </si>
  <si>
    <t>Sedláčková Adéla</t>
  </si>
  <si>
    <t>Šalandová Eliška</t>
  </si>
  <si>
    <t>Mikulenková Anežka</t>
  </si>
  <si>
    <t>Šebková Tereza</t>
  </si>
  <si>
    <t>Vrbka Jan</t>
  </si>
  <si>
    <t>TJ Třebíč</t>
  </si>
  <si>
    <t>Meissel Karel</t>
  </si>
  <si>
    <t>Sokol Přemyslovice</t>
  </si>
  <si>
    <t>Mika Nicolas</t>
  </si>
  <si>
    <t>Schütz Petr</t>
  </si>
  <si>
    <t>Janák Matouš</t>
  </si>
  <si>
    <t>Šenkýř Jan</t>
  </si>
  <si>
    <t>KK Ořechov</t>
  </si>
  <si>
    <t>Koch Tadeáš</t>
  </si>
  <si>
    <t>Škarek Petr</t>
  </si>
  <si>
    <t>Čech Ondřej</t>
  </si>
  <si>
    <t>Novotný Mikuláš</t>
  </si>
  <si>
    <t>Novák Tomáš</t>
  </si>
  <si>
    <t>Borovička Roman</t>
  </si>
  <si>
    <t>Mika Šimon</t>
  </si>
  <si>
    <t>Šebesta Adam</t>
  </si>
  <si>
    <t>Šišma Fabian</t>
  </si>
  <si>
    <t>KK Vyškov</t>
  </si>
  <si>
    <t>Šišma Sebastian</t>
  </si>
  <si>
    <t>Nováček Ondřej</t>
  </si>
  <si>
    <t>Ujčík Zbyněk</t>
  </si>
  <si>
    <t>Průcha Vincent</t>
  </si>
  <si>
    <t>Redek Jakub</t>
  </si>
  <si>
    <t>Plášil Samuel</t>
  </si>
  <si>
    <t>Malý Denis</t>
  </si>
  <si>
    <t>BOPO Třebíč</t>
  </si>
  <si>
    <t>Konstruktiva Praha</t>
  </si>
  <si>
    <t>Kozáková Karolína</t>
  </si>
  <si>
    <t>KK Jihlava</t>
  </si>
  <si>
    <t>Banýrová Vanessa</t>
  </si>
  <si>
    <t>Spartak Rokytnice</t>
  </si>
  <si>
    <t>Málková Valerie</t>
  </si>
  <si>
    <t>Udatná Viktorie</t>
  </si>
  <si>
    <t>Tarkovych Antonina</t>
  </si>
  <si>
    <t>Houšková Laura</t>
  </si>
  <si>
    <t>SKK Podbořany</t>
  </si>
  <si>
    <t>Rottová Klára</t>
  </si>
  <si>
    <t>Nováčková Eva</t>
  </si>
  <si>
    <t>Kocinová Nikola</t>
  </si>
  <si>
    <t>Vondráková Johanka</t>
  </si>
  <si>
    <t>Hanousková Kristýna</t>
  </si>
  <si>
    <t>Machačka Karel</t>
  </si>
  <si>
    <t>Novák Janek</t>
  </si>
  <si>
    <t>Vojtěchovský Matyáš</t>
  </si>
  <si>
    <t>Zuzánek Michal</t>
  </si>
  <si>
    <t>Banýr Sebastian</t>
  </si>
  <si>
    <t>Trnovský Daniel</t>
  </si>
  <si>
    <t>Dohnal Šimon</t>
  </si>
  <si>
    <t>Mašek Tomáš</t>
  </si>
  <si>
    <t>Chaloupecký Jakub</t>
  </si>
  <si>
    <t>Podaný Tomáš</t>
  </si>
  <si>
    <t>Malovec Eduard</t>
  </si>
  <si>
    <t>Hloušek Matouš</t>
  </si>
  <si>
    <t>Žižka Matěj</t>
  </si>
  <si>
    <t>Vízek Sebastian</t>
  </si>
  <si>
    <t>Špelina David</t>
  </si>
  <si>
    <t>Smutný Filip</t>
  </si>
  <si>
    <t>Černecký Matyáš</t>
  </si>
  <si>
    <t>Machačka Antonín</t>
  </si>
  <si>
    <t>Komínek Patrik</t>
  </si>
  <si>
    <t>Přelouč</t>
  </si>
  <si>
    <t>Schneiderová Nikola</t>
  </si>
  <si>
    <t>SKK Náchod</t>
  </si>
  <si>
    <t>Dalecká Tereza</t>
  </si>
  <si>
    <t>Kuželky Přelouč</t>
  </si>
  <si>
    <t>Bártová Nikol</t>
  </si>
  <si>
    <t>Hejnová Klára</t>
  </si>
  <si>
    <t>Bartoníčková Adéla</t>
  </si>
  <si>
    <t>SK Solnice</t>
  </si>
  <si>
    <t>Komprsová Adéla</t>
  </si>
  <si>
    <t>Jiskra Hylváty</t>
  </si>
  <si>
    <t>Miláčková Karolína</t>
  </si>
  <si>
    <t>Klausová Štěpánka</t>
  </si>
  <si>
    <t>Sparta Kutná Hora</t>
  </si>
  <si>
    <t>Šimkovičová Ema</t>
  </si>
  <si>
    <t>Čapková Rozálie</t>
  </si>
  <si>
    <t>Kolářová Sofie</t>
  </si>
  <si>
    <t>SK Rybník</t>
  </si>
  <si>
    <t>Hubková Lucie</t>
  </si>
  <si>
    <t>Gálusová Tereza</t>
  </si>
  <si>
    <t>Start Rychnov n.K.</t>
  </si>
  <si>
    <t>Žemličková Sofie Isabel</t>
  </si>
  <si>
    <t>Loko Česká Třebová</t>
  </si>
  <si>
    <t>Broučková Elena</t>
  </si>
  <si>
    <t>Dostálová Nikola</t>
  </si>
  <si>
    <t>SKK Vrchlabí</t>
  </si>
  <si>
    <t>Drobná Ema</t>
  </si>
  <si>
    <t>SKK Jičín</t>
  </si>
  <si>
    <t>Jarolímová Anna</t>
  </si>
  <si>
    <t>Schejbalová Agáta</t>
  </si>
  <si>
    <t>Šafránková Anna</t>
  </si>
  <si>
    <t>Žemličková Viktorie Ella</t>
  </si>
  <si>
    <t>Tesáková Kristýna</t>
  </si>
  <si>
    <t>Faitová Viktorie</t>
  </si>
  <si>
    <t>Mertlíková Kristýna</t>
  </si>
  <si>
    <t>Zapletal Jan</t>
  </si>
  <si>
    <t>Martinec Daniel</t>
  </si>
  <si>
    <t>Dastych Ondřej</t>
  </si>
  <si>
    <t>Vysoké Mýto</t>
  </si>
  <si>
    <t>Zelinka Vít</t>
  </si>
  <si>
    <t>KK Svitavy</t>
  </si>
  <si>
    <t>Kříž Matyáš</t>
  </si>
  <si>
    <t>Posnar Petr</t>
  </si>
  <si>
    <t>Kůta Václav</t>
  </si>
  <si>
    <t>Maršík Tomáš</t>
  </si>
  <si>
    <t>Hrbáček Jaroslav</t>
  </si>
  <si>
    <t>Richter Kryštof</t>
  </si>
  <si>
    <t>Červený Kostelec</t>
  </si>
  <si>
    <t>Košina Martin</t>
  </si>
  <si>
    <t>Hanzl Denis</t>
  </si>
  <si>
    <t>Filipský Jakub</t>
  </si>
  <si>
    <t>Myšák Kristián</t>
  </si>
  <si>
    <t>Kulda Lukáš</t>
  </si>
  <si>
    <t>Zálabák Smiřice</t>
  </si>
  <si>
    <t>Procházka Josef</t>
  </si>
  <si>
    <t>SKK Třebechovice</t>
  </si>
  <si>
    <t>Plaček Lukáš</t>
  </si>
  <si>
    <t>Dolanský Šimon</t>
  </si>
  <si>
    <t>Gregor Tomáš</t>
  </si>
  <si>
    <t>Zwiefelhofer David</t>
  </si>
  <si>
    <t>Weiss Patrik</t>
  </si>
  <si>
    <t>Sojka Jaromír</t>
  </si>
  <si>
    <t>Drábek Sebastien</t>
  </si>
  <si>
    <t>Rolf Jakub</t>
  </si>
  <si>
    <t>Liška Ondřej</t>
  </si>
  <si>
    <t>Rutar Vojtěch</t>
  </si>
  <si>
    <t>Koudelka Adam</t>
  </si>
  <si>
    <t>Dušek Michal</t>
  </si>
  <si>
    <t>Srp Sebastian</t>
  </si>
  <si>
    <t>Fejfar Matěj</t>
  </si>
  <si>
    <t>Novotný Štěpán</t>
  </si>
  <si>
    <t>Smolař Adam</t>
  </si>
  <si>
    <t>Flaška Filip</t>
  </si>
  <si>
    <t>Fejfar Adam</t>
  </si>
  <si>
    <t>Vlček Matěj</t>
  </si>
  <si>
    <t>Harazín Daniel</t>
  </si>
  <si>
    <t>Bureš Daniel</t>
  </si>
  <si>
    <t>Votroubek Max</t>
  </si>
  <si>
    <t>Pátek Tobiáš</t>
  </si>
  <si>
    <t>Koudelka Vít</t>
  </si>
  <si>
    <t>Flídr Štěpán</t>
  </si>
  <si>
    <t>Morávek Jan</t>
  </si>
  <si>
    <t>Matouš Marek</t>
  </si>
  <si>
    <t>Lener Jakub</t>
  </si>
  <si>
    <t>Koudelka Štěpán</t>
  </si>
  <si>
    <t>Hruška Jakub</t>
  </si>
  <si>
    <t>Váňa Jakub</t>
  </si>
  <si>
    <t>Sýkora Ondřej</t>
  </si>
  <si>
    <t>Adamů Jonáš</t>
  </si>
  <si>
    <t>Miláček Adam</t>
  </si>
  <si>
    <t>Záhrobský Adam</t>
  </si>
  <si>
    <t>Navrátil Štěpán</t>
  </si>
  <si>
    <t>Musil Patrik</t>
  </si>
  <si>
    <t>Šmídl Jiří</t>
  </si>
  <si>
    <t>Limberský Jan</t>
  </si>
  <si>
    <t>Tovara Adam</t>
  </si>
  <si>
    <t>Dostál Kryštof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</si>
  <si>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</si>
  <si>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</si>
  <si>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</si>
  <si>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</si>
  <si>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</si>
  <si>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</si>
  <si>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</si>
  <si>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</si>
  <si>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</si>
  <si>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</si>
  <si>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</si>
  <si>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</si>
  <si>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</si>
  <si>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</si>
  <si>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</si>
  <si>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</si>
  <si>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Teplice</t>
  </si>
  <si>
    <t>Škurlová Ema</t>
  </si>
  <si>
    <t>Loko Ústí n.L.</t>
  </si>
  <si>
    <t>Vosátková Klára</t>
  </si>
  <si>
    <t>Teplice Letná</t>
  </si>
  <si>
    <t>Valešová Ema</t>
  </si>
  <si>
    <t>Jiskra Kovářská</t>
  </si>
  <si>
    <t>Benešová Barbora</t>
  </si>
  <si>
    <t>Bartošová Anna</t>
  </si>
  <si>
    <t>Kuželky Hazlov</t>
  </si>
  <si>
    <t>Žejdlíková Amálie</t>
  </si>
  <si>
    <t>Pacholík Vojtěch</t>
  </si>
  <si>
    <t>SKK Bohušovice</t>
  </si>
  <si>
    <t>Fišer Tomáš</t>
  </si>
  <si>
    <t xml:space="preserve">SK Verneřice </t>
  </si>
  <si>
    <t>Šimsa Michal</t>
  </si>
  <si>
    <t>Boudník Tobiáš</t>
  </si>
  <si>
    <t>Sokol Duchcov</t>
  </si>
  <si>
    <t>Studnička Richard</t>
  </si>
  <si>
    <t>Cicko Jan</t>
  </si>
  <si>
    <t>Tuček Alex</t>
  </si>
  <si>
    <t>Košťál Pavel</t>
  </si>
  <si>
    <t>Václavek Matouš</t>
  </si>
  <si>
    <t>Valašské Meziříčí</t>
  </si>
  <si>
    <t>Krejčí Anna</t>
  </si>
  <si>
    <t>Spartak Přerov</t>
  </si>
  <si>
    <t>Kvapilová Eliška</t>
  </si>
  <si>
    <t>KK Zábřeh</t>
  </si>
  <si>
    <t>Buchlovská Šarlota</t>
  </si>
  <si>
    <t>Unie Hlubina</t>
  </si>
  <si>
    <t>Bastová Petra</t>
  </si>
  <si>
    <t>Dendisová Adéla</t>
  </si>
  <si>
    <t>Sokol Bohumín</t>
  </si>
  <si>
    <t>Harcová Alžběta</t>
  </si>
  <si>
    <t>Sokol Vracov</t>
  </si>
  <si>
    <t>Foltýnová Kamila</t>
  </si>
  <si>
    <t>VKK Vsetín</t>
  </si>
  <si>
    <t>Rybková Amálie</t>
  </si>
  <si>
    <t>TJ Valašské Meziříčí</t>
  </si>
  <si>
    <t>Chlevišťanová Linda</t>
  </si>
  <si>
    <t>TJ Odry</t>
  </si>
  <si>
    <t>Kretová Adéla</t>
  </si>
  <si>
    <t>TJ Horní Benešov</t>
  </si>
  <si>
    <t>Jelínková Kateřina</t>
  </si>
  <si>
    <t>Jüstelová Vendula</t>
  </si>
  <si>
    <t>TJ Opava</t>
  </si>
  <si>
    <t>Dvorská Simona</t>
  </si>
  <si>
    <t>Jančinová Gabriela</t>
  </si>
  <si>
    <t>Fialová Vivien</t>
  </si>
  <si>
    <t>Stecová Michaela</t>
  </si>
  <si>
    <t>Jančinová Tamara</t>
  </si>
  <si>
    <t>Daňková Petra</t>
  </si>
  <si>
    <t>Surovčáková Nikola</t>
  </si>
  <si>
    <t>Dendisová Viktorie</t>
  </si>
  <si>
    <t>Urban Patrik</t>
  </si>
  <si>
    <t>Daněček Dominik</t>
  </si>
  <si>
    <t>Vejmola Patrik</t>
  </si>
  <si>
    <t>KK Šumperk</t>
  </si>
  <si>
    <t>Honl Jakub</t>
  </si>
  <si>
    <t>Kuchař Rostislav</t>
  </si>
  <si>
    <t>Dočkal Pavel</t>
  </si>
  <si>
    <t>Zlín</t>
  </si>
  <si>
    <t>Kostelný Dominik</t>
  </si>
  <si>
    <t>Matěj Ondřej</t>
  </si>
  <si>
    <t>Závrbský Jonáš</t>
  </si>
  <si>
    <t>Indrák Vojtěch</t>
  </si>
  <si>
    <t>Weinlich Marek</t>
  </si>
  <si>
    <t>Vrba Michal</t>
  </si>
  <si>
    <t>Sokol Luhačovice</t>
  </si>
  <si>
    <t>Dedík Filip</t>
  </si>
  <si>
    <t>Kancner Michal</t>
  </si>
  <si>
    <t>Oprchal Jan</t>
  </si>
  <si>
    <t>SKK Jeseník</t>
  </si>
  <si>
    <t>König Petr</t>
  </si>
  <si>
    <t>Bajgar Sebastian</t>
  </si>
  <si>
    <t>Tichý Ladislav</t>
  </si>
  <si>
    <t>Čermák Miroslav</t>
  </si>
  <si>
    <t>Piterka Sebastien</t>
  </si>
  <si>
    <t>Jiskra Rýmařov</t>
  </si>
  <si>
    <t>Svoboda Tomáš</t>
  </si>
  <si>
    <t>Greš Kryštof</t>
  </si>
  <si>
    <t>Minařík Josef</t>
  </si>
  <si>
    <t>Čuba Alex</t>
  </si>
  <si>
    <t>Opěla Petr</t>
  </si>
  <si>
    <t>Maiwald Antonín</t>
  </si>
  <si>
    <t>Bršťák Martin</t>
  </si>
  <si>
    <t>Sitař Filip</t>
  </si>
  <si>
    <t>Piterka Štěpán</t>
  </si>
  <si>
    <t>Kolla Jindřich</t>
  </si>
  <si>
    <t>HKK Olomouc</t>
  </si>
  <si>
    <t>Němčanský Ondřej</t>
  </si>
  <si>
    <t>Malina Tomáš</t>
  </si>
  <si>
    <t>Petráš Jakub</t>
  </si>
  <si>
    <t>Dusík Jaroslav</t>
  </si>
  <si>
    <t>Steur Maxim</t>
  </si>
  <si>
    <t>Piska Josef</t>
  </si>
  <si>
    <t>Samiec Štěpán</t>
  </si>
  <si>
    <t>Dedík Jan</t>
  </si>
  <si>
    <t>Kratina Matyáš</t>
  </si>
  <si>
    <t>Těžký Václav</t>
  </si>
  <si>
    <t>Smejkal Daniel</t>
  </si>
  <si>
    <t>Ožana Kajetán</t>
  </si>
  <si>
    <t>Chromečka Michal</t>
  </si>
  <si>
    <t>Šnajdr Tomáš</t>
  </si>
  <si>
    <t>Harazim Štěpán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</si>
</sst>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??0\."/>
  </numFmts>
  <fonts count="10" x14ac:knownFonts="1">
    <font>
      <sz val="11"/>
      <color theme="1"/>
      <name val="Aptos Narrow"/>
      <family val="2"/>
      <charset val="238"/>
      <scheme val="minor"/>
    </font>
    <font>
      <b/>
      <sz val="9"/>
      <name val="Arial CE"/>
      <family val="2"/>
      <charset val="238"/>
    </font>
    <font>
      <sz val="9"/>
      <name val="Arial CE"/>
      <family val="2"/>
      <charset val="238"/>
    </font>
    <font>
      <b/>
      <sz val="10"/>
      <name val="Arial CE"/>
      <family val="2"/>
      <charset val="238"/>
    </font>
    <font>
      <b/>
      <sz val="9"/>
      <name val="Arial"/>
      <family val="2"/>
      <charset val="238"/>
    </font>
    <font>
      <b/>
      <sz val="9"/>
      <name val="Arial CE"/>
      <charset val="238"/>
    </font>
    <font>
      <b/>
      <sz val="20"/>
      <name val="Arial CE"/>
      <family val="2"/>
      <charset val="238"/>
    </font>
    <font>
      <sz val="10"/>
      <name val="Arial CE"/>
      <charset val="238"/>
    </font>
    <font>
      <b/>
      <sz val="12"/>
      <name val="Arial CE"/>
      <family val="2"/>
      <charset val="238"/>
    </font>
    <font>
      <b/>
      <sz val="12"/>
      <name val="Arial CE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44"/>
        <bgColor indexed="31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B050"/>
        <bgColor indexed="31"/>
      </patternFill>
    </fill>
    <fill>
      <patternFill patternType="solid">
        <fgColor rgb="FF00B0F0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9"/>
      </left>
      <right style="medium">
        <color indexed="9"/>
      </right>
      <top style="medium">
        <color indexed="9"/>
      </top>
      <bottom style="medium">
        <color indexed="9"/>
      </bottom>
      <diagonal/>
    </border>
    <border>
      <left style="medium">
        <color indexed="9"/>
      </left>
      <right style="medium">
        <color indexed="9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9"/>
      </bottom>
      <diagonal/>
    </border>
    <border>
      <left/>
      <right/>
      <top/>
      <bottom style="medium">
        <color indexed="9"/>
      </bottom>
      <diagonal/>
    </border>
    <border>
      <left/>
      <right style="medium">
        <color indexed="64"/>
      </right>
      <top/>
      <bottom style="medium">
        <color indexed="9"/>
      </bottom>
      <diagonal/>
    </border>
    <border>
      <left/>
      <right style="medium">
        <color indexed="9"/>
      </right>
      <top style="medium">
        <color indexed="9"/>
      </top>
      <bottom style="medium">
        <color indexed="9"/>
      </bottom>
      <diagonal/>
    </border>
    <border>
      <left style="medium">
        <color indexed="9"/>
      </left>
      <right style="medium">
        <color indexed="9"/>
      </right>
      <top style="medium">
        <color indexed="9"/>
      </top>
      <bottom/>
      <diagonal/>
    </border>
    <border>
      <left style="medium">
        <color indexed="9"/>
      </left>
      <right style="medium">
        <color indexed="64"/>
      </right>
      <top style="medium">
        <color indexed="9"/>
      </top>
      <bottom style="medium">
        <color indexed="9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9"/>
      </right>
      <top style="medium">
        <color indexed="9"/>
      </top>
      <bottom style="medium">
        <color indexed="64"/>
      </bottom>
      <diagonal/>
    </border>
    <border>
      <left style="medium">
        <color indexed="9"/>
      </left>
      <right style="medium">
        <color indexed="9"/>
      </right>
      <top/>
      <bottom style="medium">
        <color indexed="64"/>
      </bottom>
      <diagonal/>
    </border>
    <border>
      <left style="medium">
        <color indexed="9"/>
      </left>
      <right style="medium">
        <color indexed="9"/>
      </right>
      <top style="medium">
        <color indexed="9"/>
      </top>
      <bottom style="medium">
        <color indexed="64"/>
      </bottom>
      <diagonal/>
    </border>
    <border>
      <left style="medium">
        <color indexed="9"/>
      </left>
      <right style="medium">
        <color indexed="64"/>
      </right>
      <top style="medium">
        <color indexed="9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medium">
        <color indexed="9"/>
      </right>
      <top style="medium">
        <color indexed="9"/>
      </top>
      <bottom style="medium">
        <color indexed="8"/>
      </bottom>
      <diagonal/>
    </border>
    <border>
      <left style="medium">
        <color indexed="9"/>
      </left>
      <right style="medium">
        <color indexed="9"/>
      </right>
      <top style="medium">
        <color indexed="9"/>
      </top>
      <bottom style="medium">
        <color indexed="8"/>
      </bottom>
      <diagonal/>
    </border>
    <border>
      <left style="medium">
        <color indexed="9"/>
      </left>
      <right style="medium">
        <color indexed="8"/>
      </right>
      <top style="medium">
        <color indexed="9"/>
      </top>
      <bottom style="medium">
        <color indexed="8"/>
      </bottom>
      <diagonal/>
    </border>
    <border>
      <left style="medium">
        <color indexed="9"/>
      </left>
      <right style="medium">
        <color indexed="9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9"/>
      </bottom>
      <diagonal/>
    </border>
    <border>
      <left/>
      <right style="medium">
        <color indexed="8"/>
      </right>
      <top/>
      <bottom style="medium">
        <color indexed="9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71">
    <xf numFmtId="0" fontId="0" fillId="0" borderId="0" xfId="0"/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 textRotation="90"/>
    </xf>
    <xf numFmtId="0" fontId="1" fillId="2" borderId="16" xfId="0" applyFont="1" applyFill="1" applyBorder="1" applyAlignment="1">
      <alignment horizontal="left" vertical="center" indent="1"/>
    </xf>
    <xf numFmtId="164" fontId="3" fillId="2" borderId="19" xfId="0" applyNumberFormat="1" applyFont="1" applyFill="1" applyBorder="1" applyAlignment="1">
      <alignment horizontal="center" vertical="center"/>
    </xf>
    <xf numFmtId="0" fontId="4" fillId="3" borderId="19" xfId="0" applyFont="1" applyFill="1" applyBorder="1"/>
    <xf numFmtId="1" fontId="4" fillId="3" borderId="19" xfId="0" applyNumberFormat="1" applyFont="1" applyFill="1" applyBorder="1" applyAlignment="1">
      <alignment horizontal="center"/>
    </xf>
    <xf numFmtId="14" fontId="4" fillId="3" borderId="19" xfId="0" applyNumberFormat="1" applyFont="1" applyFill="1" applyBorder="1" applyAlignment="1">
      <alignment horizontal="center"/>
    </xf>
    <xf numFmtId="0" fontId="1" fillId="2" borderId="20" xfId="0" applyFont="1" applyFill="1" applyBorder="1" applyAlignment="1">
      <alignment horizontal="center"/>
    </xf>
    <xf numFmtId="0" fontId="1" fillId="0" borderId="19" xfId="0" applyFont="1" applyBorder="1" applyAlignment="1" applyProtection="1">
      <alignment horizontal="center"/>
      <protection locked="0"/>
    </xf>
    <xf numFmtId="0" fontId="5" fillId="3" borderId="19" xfId="0" applyFont="1" applyFill="1" applyBorder="1" applyAlignment="1" applyProtection="1">
      <alignment vertical="center"/>
      <protection locked="0" hidden="1"/>
    </xf>
    <xf numFmtId="0" fontId="1" fillId="0" borderId="19" xfId="0" applyFont="1" applyBorder="1" applyProtection="1">
      <protection locked="0"/>
    </xf>
    <xf numFmtId="0" fontId="5" fillId="3" borderId="19" xfId="0" applyFont="1" applyFill="1" applyBorder="1" applyAlignment="1" applyProtection="1">
      <alignment horizontal="center" vertical="center"/>
      <protection locked="0" hidden="1"/>
    </xf>
    <xf numFmtId="1" fontId="1" fillId="0" borderId="19" xfId="0" applyNumberFormat="1" applyFont="1" applyBorder="1" applyAlignment="1" applyProtection="1">
      <alignment horizontal="center"/>
      <protection locked="0"/>
    </xf>
    <xf numFmtId="14" fontId="1" fillId="0" borderId="19" xfId="0" applyNumberFormat="1" applyFont="1" applyBorder="1" applyAlignment="1" applyProtection="1">
      <alignment horizontal="center"/>
      <protection locked="0"/>
    </xf>
    <xf numFmtId="14" fontId="1" fillId="0" borderId="19" xfId="0" applyNumberFormat="1" applyFont="1" applyBorder="1" applyAlignment="1" applyProtection="1">
      <alignment horizontal="center" vertical="center"/>
      <protection locked="0"/>
    </xf>
    <xf numFmtId="0" fontId="5" fillId="3" borderId="19" xfId="0" applyFont="1" applyFill="1" applyBorder="1" applyAlignment="1">
      <alignment vertical="center"/>
    </xf>
    <xf numFmtId="1" fontId="5" fillId="3" borderId="19" xfId="0" applyNumberFormat="1" applyFont="1" applyFill="1" applyBorder="1" applyAlignment="1">
      <alignment horizontal="center" vertical="center"/>
    </xf>
    <xf numFmtId="0" fontId="1" fillId="0" borderId="19" xfId="0" quotePrefix="1" applyFont="1" applyBorder="1" applyAlignment="1" applyProtection="1">
      <alignment horizontal="left"/>
      <protection locked="0"/>
    </xf>
    <xf numFmtId="1" fontId="1" fillId="0" borderId="19" xfId="0" applyNumberFormat="1" applyFont="1" applyBorder="1" applyAlignment="1">
      <alignment horizontal="center"/>
    </xf>
    <xf numFmtId="164" fontId="7" fillId="2" borderId="19" xfId="0" applyNumberFormat="1" applyFont="1" applyFill="1" applyBorder="1" applyAlignment="1">
      <alignment horizontal="center" vertical="center"/>
    </xf>
    <xf numFmtId="0" fontId="1" fillId="4" borderId="16" xfId="0" applyFont="1" applyFill="1" applyBorder="1" applyAlignment="1">
      <alignment horizontal="left" vertical="center" indent="1"/>
    </xf>
    <xf numFmtId="0" fontId="1" fillId="5" borderId="16" xfId="0" applyFont="1" applyFill="1" applyBorder="1" applyAlignment="1">
      <alignment horizontal="left" vertical="center" indent="1"/>
    </xf>
    <xf numFmtId="164" fontId="3" fillId="6" borderId="30" xfId="0" applyNumberFormat="1" applyFont="1" applyFill="1" applyBorder="1" applyAlignment="1">
      <alignment horizontal="center" vertical="center"/>
    </xf>
    <xf numFmtId="0" fontId="1" fillId="0" borderId="30" xfId="0" applyFont="1" applyBorder="1" applyProtection="1">
      <protection locked="0"/>
    </xf>
    <xf numFmtId="1" fontId="1" fillId="0" borderId="30" xfId="0" applyNumberFormat="1" applyFont="1" applyBorder="1" applyAlignment="1" applyProtection="1">
      <alignment horizontal="center"/>
      <protection locked="0"/>
    </xf>
    <xf numFmtId="14" fontId="1" fillId="0" borderId="30" xfId="0" applyNumberFormat="1" applyFont="1" applyBorder="1" applyAlignment="1" applyProtection="1">
      <alignment horizontal="center"/>
      <protection locked="0"/>
    </xf>
    <xf numFmtId="0" fontId="1" fillId="6" borderId="31" xfId="0" applyFont="1" applyFill="1" applyBorder="1" applyAlignment="1">
      <alignment horizontal="center"/>
    </xf>
    <xf numFmtId="0" fontId="1" fillId="0" borderId="30" xfId="0" applyFont="1" applyBorder="1" applyAlignment="1" applyProtection="1">
      <alignment horizontal="center"/>
      <protection locked="0"/>
    </xf>
    <xf numFmtId="0" fontId="1" fillId="0" borderId="30" xfId="0" applyFont="1" applyBorder="1" applyAlignment="1" applyProtection="1">
      <alignment horizontal="left"/>
      <protection locked="0"/>
    </xf>
    <xf numFmtId="0" fontId="1" fillId="0" borderId="30" xfId="0" applyFont="1" applyBorder="1" applyAlignment="1" applyProtection="1">
      <alignment vertical="center"/>
      <protection locked="0"/>
    </xf>
    <xf numFmtId="1" fontId="1" fillId="0" borderId="30" xfId="0" applyNumberFormat="1" applyFont="1" applyBorder="1" applyAlignment="1" applyProtection="1">
      <alignment horizontal="center" vertical="center"/>
      <protection locked="0"/>
    </xf>
    <xf numFmtId="14" fontId="1" fillId="0" borderId="30" xfId="0" applyNumberFormat="1" applyFont="1" applyBorder="1" applyAlignment="1" applyProtection="1">
      <alignment horizontal="center" vertical="center"/>
      <protection locked="0"/>
    </xf>
    <xf numFmtId="1" fontId="1" fillId="0" borderId="30" xfId="0" applyNumberFormat="1" applyFont="1" applyBorder="1" applyAlignment="1">
      <alignment horizontal="center"/>
    </xf>
    <xf numFmtId="0" fontId="1" fillId="6" borderId="0" xfId="0" applyFont="1" applyFill="1" applyAlignment="1">
      <alignment horizontal="center" vertical="center"/>
    </xf>
    <xf numFmtId="0" fontId="1" fillId="6" borderId="0" xfId="0" applyFont="1" applyFill="1" applyAlignment="1">
      <alignment horizontal="center" vertical="center" textRotation="90"/>
    </xf>
    <xf numFmtId="164" fontId="7" fillId="6" borderId="30" xfId="0" applyNumberFormat="1" applyFont="1" applyFill="1" applyBorder="1" applyAlignment="1">
      <alignment horizontal="center" vertical="center"/>
    </xf>
    <xf numFmtId="0" fontId="1" fillId="7" borderId="16" xfId="0" applyFont="1" applyFill="1" applyBorder="1" applyAlignment="1">
      <alignment horizontal="left" vertical="center" indent="1"/>
    </xf>
    <xf numFmtId="0" fontId="1" fillId="8" borderId="29" xfId="0" applyFont="1" applyFill="1" applyBorder="1" applyAlignment="1">
      <alignment horizontal="left" vertical="center" indent="1"/>
    </xf>
    <xf numFmtId="0" fontId="1" fillId="9" borderId="16" xfId="0" applyFont="1" applyFill="1" applyBorder="1" applyAlignment="1">
      <alignment horizontal="left" vertical="center" indent="1"/>
    </xf>
    <xf numFmtId="0" fontId="8" fillId="2" borderId="21" xfId="0" applyFont="1" applyFill="1" applyBorder="1" applyAlignment="1">
      <alignment horizontal="center" vertical="center"/>
    </xf>
    <xf numFmtId="164" fontId="8" fillId="2" borderId="22" xfId="0" applyNumberFormat="1" applyFont="1" applyFill="1" applyBorder="1" applyAlignment="1">
      <alignment horizontal="center" vertical="center"/>
    </xf>
    <xf numFmtId="164" fontId="8" fillId="2" borderId="23" xfId="0" applyNumberFormat="1" applyFont="1" applyFill="1" applyBorder="1" applyAlignment="1">
      <alignment horizontal="center" vertical="center"/>
    </xf>
    <xf numFmtId="164" fontId="8" fillId="2" borderId="24" xfId="0" applyNumberFormat="1" applyFont="1" applyFill="1" applyBorder="1" applyAlignment="1">
      <alignment horizontal="center" vertical="center"/>
    </xf>
    <xf numFmtId="164" fontId="9" fillId="2" borderId="22" xfId="0" applyNumberFormat="1" applyFont="1" applyFill="1" applyBorder="1" applyAlignment="1">
      <alignment horizontal="center" vertical="center"/>
    </xf>
    <xf numFmtId="164" fontId="9" fillId="2" borderId="23" xfId="0" applyNumberFormat="1" applyFont="1" applyFill="1" applyBorder="1" applyAlignment="1">
      <alignment horizontal="center" vertical="center"/>
    </xf>
    <xf numFmtId="164" fontId="9" fillId="2" borderId="24" xfId="0" applyNumberFormat="1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textRotation="90"/>
    </xf>
    <xf numFmtId="0" fontId="1" fillId="2" borderId="17" xfId="0" applyFont="1" applyFill="1" applyBorder="1" applyAlignment="1">
      <alignment horizontal="center" vertical="center" textRotation="90"/>
    </xf>
    <xf numFmtId="0" fontId="1" fillId="2" borderId="13" xfId="0" applyFont="1" applyFill="1" applyBorder="1" applyAlignment="1">
      <alignment horizontal="center" vertical="center" textRotation="90"/>
    </xf>
    <xf numFmtId="0" fontId="1" fillId="2" borderId="18" xfId="0" applyFont="1" applyFill="1" applyBorder="1" applyAlignment="1">
      <alignment horizontal="center" vertical="center" textRotation="90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left" vertical="center" indent="1"/>
    </xf>
    <xf numFmtId="0" fontId="1" fillId="2" borderId="15" xfId="0" applyFont="1" applyFill="1" applyBorder="1" applyAlignment="1">
      <alignment horizontal="left" vertical="center" indent="1"/>
    </xf>
    <xf numFmtId="0" fontId="1" fillId="2" borderId="12" xfId="0" applyFont="1" applyFill="1" applyBorder="1" applyAlignment="1">
      <alignment horizontal="left" indent="1"/>
    </xf>
    <xf numFmtId="0" fontId="2" fillId="2" borderId="6" xfId="0" applyFont="1" applyFill="1" applyBorder="1" applyAlignment="1">
      <alignment horizontal="left" indent="1"/>
    </xf>
    <xf numFmtId="0" fontId="1" fillId="4" borderId="5" xfId="0" applyFont="1" applyFill="1" applyBorder="1" applyAlignment="1">
      <alignment horizontal="center" vertical="center"/>
    </xf>
    <xf numFmtId="0" fontId="1" fillId="4" borderId="17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 textRotation="90"/>
    </xf>
    <xf numFmtId="0" fontId="1" fillId="4" borderId="17" xfId="0" applyFont="1" applyFill="1" applyBorder="1" applyAlignment="1">
      <alignment horizontal="center" vertical="center" textRotation="90"/>
    </xf>
    <xf numFmtId="0" fontId="1" fillId="4" borderId="13" xfId="0" applyFont="1" applyFill="1" applyBorder="1" applyAlignment="1">
      <alignment horizontal="center" vertical="center" textRotation="90"/>
    </xf>
    <xf numFmtId="0" fontId="1" fillId="4" borderId="18" xfId="0" applyFont="1" applyFill="1" applyBorder="1" applyAlignment="1">
      <alignment horizontal="center" vertical="center" textRotation="90"/>
    </xf>
    <xf numFmtId="0" fontId="6" fillId="4" borderId="1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0" xfId="0" applyFont="1" applyFill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/>
    </xf>
    <xf numFmtId="0" fontId="1" fillId="4" borderId="14" xfId="0" applyFont="1" applyFill="1" applyBorder="1" applyAlignment="1">
      <alignment horizontal="center" vertical="center"/>
    </xf>
    <xf numFmtId="0" fontId="1" fillId="4" borderId="11" xfId="0" applyFont="1" applyFill="1" applyBorder="1" applyAlignment="1">
      <alignment horizontal="left" vertical="center" indent="1"/>
    </xf>
    <xf numFmtId="0" fontId="1" fillId="4" borderId="15" xfId="0" applyFont="1" applyFill="1" applyBorder="1" applyAlignment="1">
      <alignment horizontal="left" vertical="center" indent="1"/>
    </xf>
    <xf numFmtId="0" fontId="1" fillId="4" borderId="12" xfId="0" applyFont="1" applyFill="1" applyBorder="1" applyAlignment="1">
      <alignment horizontal="left" indent="1"/>
    </xf>
    <xf numFmtId="0" fontId="2" fillId="4" borderId="6" xfId="0" applyFont="1" applyFill="1" applyBorder="1" applyAlignment="1">
      <alignment horizontal="left" indent="1"/>
    </xf>
    <xf numFmtId="0" fontId="6" fillId="5" borderId="1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 wrapText="1"/>
    </xf>
    <xf numFmtId="0" fontId="6" fillId="5" borderId="0" xfId="0" applyFont="1" applyFill="1" applyAlignment="1">
      <alignment horizontal="center" vertical="center" wrapText="1"/>
    </xf>
    <xf numFmtId="0" fontId="6" fillId="5" borderId="7" xfId="0" applyFont="1" applyFill="1" applyBorder="1" applyAlignment="1">
      <alignment horizontal="center" vertical="center" wrapText="1"/>
    </xf>
    <xf numFmtId="0" fontId="6" fillId="5" borderId="8" xfId="0" applyFont="1" applyFill="1" applyBorder="1" applyAlignment="1">
      <alignment horizontal="center" vertical="center" wrapText="1"/>
    </xf>
    <xf numFmtId="0" fontId="6" fillId="5" borderId="9" xfId="0" applyFont="1" applyFill="1" applyBorder="1" applyAlignment="1">
      <alignment horizontal="center" vertical="center" wrapText="1"/>
    </xf>
    <xf numFmtId="0" fontId="6" fillId="5" borderId="10" xfId="0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/>
    </xf>
    <xf numFmtId="0" fontId="1" fillId="5" borderId="17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 textRotation="90"/>
    </xf>
    <xf numFmtId="0" fontId="1" fillId="5" borderId="17" xfId="0" applyFont="1" applyFill="1" applyBorder="1" applyAlignment="1">
      <alignment horizontal="center" vertical="center" textRotation="90"/>
    </xf>
    <xf numFmtId="0" fontId="1" fillId="5" borderId="13" xfId="0" applyFont="1" applyFill="1" applyBorder="1" applyAlignment="1">
      <alignment horizontal="center" vertical="center" textRotation="90"/>
    </xf>
    <xf numFmtId="0" fontId="1" fillId="5" borderId="18" xfId="0" applyFont="1" applyFill="1" applyBorder="1" applyAlignment="1">
      <alignment horizontal="center" vertical="center" textRotation="90"/>
    </xf>
    <xf numFmtId="0" fontId="1" fillId="5" borderId="4" xfId="0" applyFont="1" applyFill="1" applyBorder="1" applyAlignment="1">
      <alignment horizontal="center" vertical="center"/>
    </xf>
    <xf numFmtId="0" fontId="1" fillId="5" borderId="14" xfId="0" applyFont="1" applyFill="1" applyBorder="1" applyAlignment="1">
      <alignment horizontal="center" vertical="center"/>
    </xf>
    <xf numFmtId="0" fontId="1" fillId="5" borderId="11" xfId="0" applyFont="1" applyFill="1" applyBorder="1" applyAlignment="1">
      <alignment horizontal="left" vertical="center" indent="1"/>
    </xf>
    <xf numFmtId="0" fontId="1" fillId="5" borderId="15" xfId="0" applyFont="1" applyFill="1" applyBorder="1" applyAlignment="1">
      <alignment horizontal="left" vertical="center" indent="1"/>
    </xf>
    <xf numFmtId="0" fontId="1" fillId="5" borderId="12" xfId="0" applyFont="1" applyFill="1" applyBorder="1" applyAlignment="1">
      <alignment horizontal="left" indent="1"/>
    </xf>
    <xf numFmtId="0" fontId="2" fillId="5" borderId="6" xfId="0" applyFont="1" applyFill="1" applyBorder="1" applyAlignment="1">
      <alignment horizontal="left" indent="1"/>
    </xf>
    <xf numFmtId="0" fontId="8" fillId="6" borderId="39" xfId="0" applyFont="1" applyFill="1" applyBorder="1" applyAlignment="1">
      <alignment horizontal="center" vertical="center"/>
    </xf>
    <xf numFmtId="164" fontId="9" fillId="6" borderId="40" xfId="0" applyNumberFormat="1" applyFont="1" applyFill="1" applyBorder="1" applyAlignment="1">
      <alignment horizontal="center" vertical="center"/>
    </xf>
    <xf numFmtId="164" fontId="9" fillId="6" borderId="41" xfId="0" applyNumberFormat="1" applyFont="1" applyFill="1" applyBorder="1" applyAlignment="1">
      <alignment horizontal="center" vertical="center"/>
    </xf>
    <xf numFmtId="164" fontId="9" fillId="6" borderId="42" xfId="0" applyNumberFormat="1" applyFont="1" applyFill="1" applyBorder="1" applyAlignment="1">
      <alignment horizontal="center" vertical="center"/>
    </xf>
    <xf numFmtId="0" fontId="1" fillId="8" borderId="27" xfId="0" applyFont="1" applyFill="1" applyBorder="1" applyAlignment="1">
      <alignment horizontal="center" vertical="center"/>
    </xf>
    <xf numFmtId="0" fontId="1" fillId="8" borderId="27" xfId="0" applyFont="1" applyFill="1" applyBorder="1" applyAlignment="1">
      <alignment horizontal="center" vertical="center" textRotation="90"/>
    </xf>
    <xf numFmtId="0" fontId="1" fillId="8" borderId="28" xfId="0" applyFont="1" applyFill="1" applyBorder="1" applyAlignment="1">
      <alignment horizontal="center" vertical="center" textRotation="90"/>
    </xf>
    <xf numFmtId="0" fontId="6" fillId="8" borderId="32" xfId="0" applyFont="1" applyFill="1" applyBorder="1" applyAlignment="1">
      <alignment horizontal="center" vertical="center" wrapText="1"/>
    </xf>
    <xf numFmtId="0" fontId="6" fillId="8" borderId="33" xfId="0" applyFont="1" applyFill="1" applyBorder="1" applyAlignment="1">
      <alignment horizontal="center" vertical="center" wrapText="1"/>
    </xf>
    <xf numFmtId="0" fontId="6" fillId="8" borderId="34" xfId="0" applyFont="1" applyFill="1" applyBorder="1" applyAlignment="1">
      <alignment horizontal="center" vertical="center" wrapText="1"/>
    </xf>
    <xf numFmtId="0" fontId="6" fillId="8" borderId="35" xfId="0" applyFont="1" applyFill="1" applyBorder="1" applyAlignment="1">
      <alignment horizontal="center" vertical="center" wrapText="1"/>
    </xf>
    <xf numFmtId="0" fontId="6" fillId="8" borderId="0" xfId="0" applyFont="1" applyFill="1" applyAlignment="1">
      <alignment horizontal="center" vertical="center" wrapText="1"/>
    </xf>
    <xf numFmtId="0" fontId="6" fillId="8" borderId="36" xfId="0" applyFont="1" applyFill="1" applyBorder="1" applyAlignment="1">
      <alignment horizontal="center" vertical="center" wrapText="1"/>
    </xf>
    <xf numFmtId="0" fontId="6" fillId="8" borderId="37" xfId="0" applyFont="1" applyFill="1" applyBorder="1" applyAlignment="1">
      <alignment horizontal="center" vertical="center" wrapText="1"/>
    </xf>
    <xf numFmtId="0" fontId="6" fillId="8" borderId="9" xfId="0" applyFont="1" applyFill="1" applyBorder="1" applyAlignment="1">
      <alignment horizontal="center" vertical="center" wrapText="1"/>
    </xf>
    <xf numFmtId="0" fontId="6" fillId="8" borderId="38" xfId="0" applyFont="1" applyFill="1" applyBorder="1" applyAlignment="1">
      <alignment horizontal="center" vertical="center" wrapText="1"/>
    </xf>
    <xf numFmtId="0" fontId="1" fillId="8" borderId="25" xfId="0" applyFont="1" applyFill="1" applyBorder="1" applyAlignment="1">
      <alignment horizontal="center" vertical="center"/>
    </xf>
    <xf numFmtId="0" fontId="1" fillId="8" borderId="26" xfId="0" applyFont="1" applyFill="1" applyBorder="1" applyAlignment="1">
      <alignment horizontal="left" vertical="center" indent="1"/>
    </xf>
    <xf numFmtId="0" fontId="1" fillId="8" borderId="12" xfId="0" applyFont="1" applyFill="1" applyBorder="1" applyAlignment="1">
      <alignment horizontal="left" indent="1"/>
    </xf>
    <xf numFmtId="0" fontId="1" fillId="9" borderId="5" xfId="0" applyFont="1" applyFill="1" applyBorder="1" applyAlignment="1">
      <alignment horizontal="center" vertical="center"/>
    </xf>
    <xf numFmtId="0" fontId="1" fillId="9" borderId="17" xfId="0" applyFont="1" applyFill="1" applyBorder="1" applyAlignment="1">
      <alignment horizontal="center" vertical="center"/>
    </xf>
    <xf numFmtId="0" fontId="1" fillId="9" borderId="5" xfId="0" applyFont="1" applyFill="1" applyBorder="1" applyAlignment="1">
      <alignment horizontal="center" vertical="center" textRotation="90"/>
    </xf>
    <xf numFmtId="0" fontId="1" fillId="9" borderId="17" xfId="0" applyFont="1" applyFill="1" applyBorder="1" applyAlignment="1">
      <alignment horizontal="center" vertical="center" textRotation="90"/>
    </xf>
    <xf numFmtId="0" fontId="1" fillId="9" borderId="13" xfId="0" applyFont="1" applyFill="1" applyBorder="1" applyAlignment="1">
      <alignment horizontal="center" vertical="center" textRotation="90"/>
    </xf>
    <xf numFmtId="0" fontId="1" fillId="9" borderId="18" xfId="0" applyFont="1" applyFill="1" applyBorder="1" applyAlignment="1">
      <alignment horizontal="center" vertical="center" textRotation="90"/>
    </xf>
    <xf numFmtId="0" fontId="6" fillId="9" borderId="1" xfId="0" applyFont="1" applyFill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0" fontId="6" fillId="9" borderId="4" xfId="0" applyFont="1" applyFill="1" applyBorder="1" applyAlignment="1">
      <alignment horizontal="center" vertical="center" wrapText="1"/>
    </xf>
    <xf numFmtId="0" fontId="6" fillId="9" borderId="0" xfId="0" applyFont="1" applyFill="1" applyAlignment="1">
      <alignment horizontal="center" vertical="center" wrapText="1"/>
    </xf>
    <xf numFmtId="0" fontId="6" fillId="9" borderId="7" xfId="0" applyFont="1" applyFill="1" applyBorder="1" applyAlignment="1">
      <alignment horizontal="center" vertical="center" wrapText="1"/>
    </xf>
    <xf numFmtId="0" fontId="6" fillId="9" borderId="8" xfId="0" applyFont="1" applyFill="1" applyBorder="1" applyAlignment="1">
      <alignment horizontal="center" vertical="center" wrapText="1"/>
    </xf>
    <xf numFmtId="0" fontId="6" fillId="9" borderId="9" xfId="0" applyFont="1" applyFill="1" applyBorder="1" applyAlignment="1">
      <alignment horizontal="center" vertical="center" wrapText="1"/>
    </xf>
    <xf numFmtId="0" fontId="6" fillId="9" borderId="10" xfId="0" applyFont="1" applyFill="1" applyBorder="1" applyAlignment="1">
      <alignment horizontal="center" vertical="center" wrapText="1"/>
    </xf>
    <xf numFmtId="0" fontId="1" fillId="9" borderId="4" xfId="0" applyFont="1" applyFill="1" applyBorder="1" applyAlignment="1">
      <alignment horizontal="center" vertical="center"/>
    </xf>
    <xf numFmtId="0" fontId="1" fillId="9" borderId="14" xfId="0" applyFont="1" applyFill="1" applyBorder="1" applyAlignment="1">
      <alignment horizontal="center" vertical="center"/>
    </xf>
    <xf numFmtId="0" fontId="1" fillId="9" borderId="11" xfId="0" applyFont="1" applyFill="1" applyBorder="1" applyAlignment="1">
      <alignment horizontal="left" vertical="center" indent="1"/>
    </xf>
    <xf numFmtId="0" fontId="1" fillId="9" borderId="15" xfId="0" applyFont="1" applyFill="1" applyBorder="1" applyAlignment="1">
      <alignment horizontal="left" vertical="center" indent="1"/>
    </xf>
    <xf numFmtId="0" fontId="1" fillId="9" borderId="12" xfId="0" applyFont="1" applyFill="1" applyBorder="1" applyAlignment="1">
      <alignment horizontal="left" indent="1"/>
    </xf>
    <xf numFmtId="0" fontId="2" fillId="9" borderId="6" xfId="0" applyFont="1" applyFill="1" applyBorder="1" applyAlignment="1">
      <alignment horizontal="left" indent="1"/>
    </xf>
    <xf numFmtId="0" fontId="1" fillId="7" borderId="5" xfId="0" applyFont="1" applyFill="1" applyBorder="1" applyAlignment="1">
      <alignment horizontal="center" vertical="center"/>
    </xf>
    <xf numFmtId="0" fontId="1" fillId="7" borderId="17" xfId="0" applyFont="1" applyFill="1" applyBorder="1" applyAlignment="1">
      <alignment horizontal="center" vertical="center"/>
    </xf>
    <xf numFmtId="0" fontId="1" fillId="7" borderId="5" xfId="0" applyFont="1" applyFill="1" applyBorder="1" applyAlignment="1">
      <alignment horizontal="center" vertical="center" textRotation="90"/>
    </xf>
    <xf numFmtId="0" fontId="1" fillId="7" borderId="17" xfId="0" applyFont="1" applyFill="1" applyBorder="1" applyAlignment="1">
      <alignment horizontal="center" vertical="center" textRotation="90"/>
    </xf>
    <xf numFmtId="0" fontId="1" fillId="7" borderId="13" xfId="0" applyFont="1" applyFill="1" applyBorder="1" applyAlignment="1">
      <alignment horizontal="center" vertical="center" textRotation="90"/>
    </xf>
    <xf numFmtId="0" fontId="1" fillId="7" borderId="18" xfId="0" applyFont="1" applyFill="1" applyBorder="1" applyAlignment="1">
      <alignment horizontal="center" vertical="center" textRotation="90"/>
    </xf>
    <xf numFmtId="0" fontId="6" fillId="7" borderId="1" xfId="0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horizontal="center" vertical="center" wrapText="1"/>
    </xf>
    <xf numFmtId="0" fontId="6" fillId="7" borderId="3" xfId="0" applyFont="1" applyFill="1" applyBorder="1" applyAlignment="1">
      <alignment horizontal="center" vertical="center" wrapText="1"/>
    </xf>
    <xf numFmtId="0" fontId="6" fillId="7" borderId="4" xfId="0" applyFont="1" applyFill="1" applyBorder="1" applyAlignment="1">
      <alignment horizontal="center" vertical="center" wrapText="1"/>
    </xf>
    <xf numFmtId="0" fontId="6" fillId="7" borderId="0" xfId="0" applyFont="1" applyFill="1" applyAlignment="1">
      <alignment horizontal="center" vertical="center" wrapText="1"/>
    </xf>
    <xf numFmtId="0" fontId="6" fillId="7" borderId="7" xfId="0" applyFont="1" applyFill="1" applyBorder="1" applyAlignment="1">
      <alignment horizontal="center" vertical="center" wrapText="1"/>
    </xf>
    <xf numFmtId="0" fontId="6" fillId="7" borderId="8" xfId="0" applyFont="1" applyFill="1" applyBorder="1" applyAlignment="1">
      <alignment horizontal="center" vertical="center" wrapText="1"/>
    </xf>
    <xf numFmtId="0" fontId="6" fillId="7" borderId="9" xfId="0" applyFont="1" applyFill="1" applyBorder="1" applyAlignment="1">
      <alignment horizontal="center" vertical="center" wrapText="1"/>
    </xf>
    <xf numFmtId="0" fontId="6" fillId="7" borderId="10" xfId="0" applyFont="1" applyFill="1" applyBorder="1" applyAlignment="1">
      <alignment horizontal="center" vertical="center" wrapText="1"/>
    </xf>
    <xf numFmtId="0" fontId="1" fillId="7" borderId="4" xfId="0" applyFont="1" applyFill="1" applyBorder="1" applyAlignment="1">
      <alignment horizontal="center" vertical="center"/>
    </xf>
    <xf numFmtId="0" fontId="1" fillId="7" borderId="14" xfId="0" applyFont="1" applyFill="1" applyBorder="1" applyAlignment="1">
      <alignment horizontal="center" vertical="center"/>
    </xf>
    <xf numFmtId="0" fontId="1" fillId="7" borderId="11" xfId="0" applyFont="1" applyFill="1" applyBorder="1" applyAlignment="1">
      <alignment horizontal="left" vertical="center" indent="1"/>
    </xf>
    <xf numFmtId="0" fontId="1" fillId="7" borderId="15" xfId="0" applyFont="1" applyFill="1" applyBorder="1" applyAlignment="1">
      <alignment horizontal="left" vertical="center" indent="1"/>
    </xf>
    <xf numFmtId="0" fontId="1" fillId="7" borderId="12" xfId="0" applyFont="1" applyFill="1" applyBorder="1" applyAlignment="1">
      <alignment horizontal="left" indent="1"/>
    </xf>
    <xf numFmtId="0" fontId="2" fillId="7" borderId="6" xfId="0" applyFont="1" applyFill="1" applyBorder="1" applyAlignment="1">
      <alignment horizontal="left" indent="1"/>
    </xf>
  </cellXfs>
  <cellStyles count="1">
    <cellStyle name="Normální" xfId="0" builtinId="0"/>
  </cellStyles>
  <dxfs count="1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</dxf>
    <dxf>
      <font>
        <b val="0"/>
        <condense val="0"/>
        <extend val="0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color indexed="2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B925B4-5C39-46B4-AC67-304830BA8722}">
  <dimension ref="A1:I70"/>
  <sheetViews>
    <sheetView tabSelected="1" workbookViewId="0">
      <selection activeCell="J7" sqref="J7"/>
    </sheetView>
  </sheetViews>
  <sheetFormatPr defaultRowHeight="14.4" x14ac:dyDescent="0.3"/>
  <cols>
    <col min="2" max="2" width="18.88671875" customWidth="1"/>
    <col min="3" max="3" width="20.33203125" customWidth="1"/>
  </cols>
  <sheetData>
    <row r="1" spans="1:9" x14ac:dyDescent="0.3">
      <c r="A1" s="53" t="s">
        <v>0</v>
      </c>
      <c r="B1" s="54"/>
      <c r="C1" s="54"/>
      <c r="D1" s="54"/>
      <c r="E1" s="54"/>
      <c r="F1" s="54"/>
      <c r="G1" s="54"/>
      <c r="H1" s="54"/>
      <c r="I1" s="55"/>
    </row>
    <row r="2" spans="1:9" x14ac:dyDescent="0.3">
      <c r="A2" s="56"/>
      <c r="B2" s="57"/>
      <c r="C2" s="57"/>
      <c r="D2" s="57"/>
      <c r="E2" s="57"/>
      <c r="F2" s="57"/>
      <c r="G2" s="57"/>
      <c r="H2" s="57"/>
      <c r="I2" s="58"/>
    </row>
    <row r="3" spans="1:9" x14ac:dyDescent="0.3">
      <c r="A3" s="56"/>
      <c r="B3" s="57"/>
      <c r="C3" s="57"/>
      <c r="D3" s="57"/>
      <c r="E3" s="57"/>
      <c r="F3" s="57"/>
      <c r="G3" s="57"/>
      <c r="H3" s="57"/>
      <c r="I3" s="58"/>
    </row>
    <row r="4" spans="1:9" ht="15" thickBot="1" x14ac:dyDescent="0.35">
      <c r="A4" s="59"/>
      <c r="B4" s="60"/>
      <c r="C4" s="60"/>
      <c r="D4" s="60"/>
      <c r="E4" s="60"/>
      <c r="F4" s="60"/>
      <c r="G4" s="60"/>
      <c r="H4" s="60"/>
      <c r="I4" s="61"/>
    </row>
    <row r="5" spans="1:9" ht="15" thickBot="1" x14ac:dyDescent="0.35">
      <c r="A5" s="62"/>
      <c r="B5" s="64" t="s">
        <v>1</v>
      </c>
      <c r="C5" s="66" t="s">
        <v>2</v>
      </c>
      <c r="D5" s="47" t="s">
        <v>3</v>
      </c>
      <c r="E5" s="47" t="s">
        <v>4</v>
      </c>
      <c r="F5" s="49" t="s">
        <v>5</v>
      </c>
      <c r="G5" s="49" t="s">
        <v>6</v>
      </c>
      <c r="H5" s="49" t="s">
        <v>7</v>
      </c>
      <c r="I5" s="51" t="s">
        <v>8</v>
      </c>
    </row>
    <row r="6" spans="1:9" ht="15" thickBot="1" x14ac:dyDescent="0.35">
      <c r="A6" s="62"/>
      <c r="B6" s="64"/>
      <c r="C6" s="67"/>
      <c r="D6" s="47"/>
      <c r="E6" s="47"/>
      <c r="F6" s="49"/>
      <c r="G6" s="49"/>
      <c r="H6" s="49"/>
      <c r="I6" s="51"/>
    </row>
    <row r="7" spans="1:9" ht="15" thickBot="1" x14ac:dyDescent="0.35">
      <c r="A7" s="63"/>
      <c r="B7" s="65"/>
      <c r="C7" s="3"/>
      <c r="D7" s="48"/>
      <c r="E7" s="48"/>
      <c r="F7" s="50"/>
      <c r="G7" s="50"/>
      <c r="H7" s="50"/>
      <c r="I7" s="52"/>
    </row>
    <row r="8" spans="1:9" ht="15.6" x14ac:dyDescent="0.3">
      <c r="A8" s="40" t="s">
        <v>92</v>
      </c>
      <c r="B8" s="40"/>
      <c r="C8" s="40"/>
      <c r="D8" s="1"/>
      <c r="E8" s="1"/>
      <c r="F8" s="2"/>
      <c r="G8" s="2"/>
      <c r="H8" s="2"/>
      <c r="I8" s="2"/>
    </row>
    <row r="9" spans="1:9" x14ac:dyDescent="0.3">
      <c r="A9" s="4" t="s">
        <v>93</v>
      </c>
      <c r="B9" s="5" t="s">
        <v>9</v>
      </c>
      <c r="C9" s="5" t="s">
        <v>10</v>
      </c>
      <c r="D9" s="6">
        <v>26724</v>
      </c>
      <c r="E9" s="7" t="s">
        <v>11</v>
      </c>
      <c r="F9" s="8">
        <f t="shared" ref="F9:F70" si="0">IF(OR(ISBLANK($G9))," ",G9+H9)</f>
        <v>267</v>
      </c>
      <c r="G9" s="9">
        <v>179</v>
      </c>
      <c r="H9" s="9">
        <v>88</v>
      </c>
      <c r="I9" s="9">
        <v>2</v>
      </c>
    </row>
    <row r="10" spans="1:9" x14ac:dyDescent="0.3">
      <c r="A10" s="4" t="s">
        <v>94</v>
      </c>
      <c r="B10" s="10" t="s">
        <v>12</v>
      </c>
      <c r="C10" s="11" t="s">
        <v>13</v>
      </c>
      <c r="D10" s="12">
        <v>27213</v>
      </c>
      <c r="E10" s="7" t="s">
        <v>11</v>
      </c>
      <c r="F10" s="8">
        <f t="shared" si="0"/>
        <v>255</v>
      </c>
      <c r="G10" s="9">
        <v>161</v>
      </c>
      <c r="H10" s="9">
        <v>94</v>
      </c>
      <c r="I10" s="9">
        <v>4</v>
      </c>
    </row>
    <row r="11" spans="1:9" x14ac:dyDescent="0.3">
      <c r="A11" s="4" t="s">
        <v>95</v>
      </c>
      <c r="B11" s="11" t="s">
        <v>14</v>
      </c>
      <c r="C11" s="11" t="s">
        <v>15</v>
      </c>
      <c r="D11" s="13">
        <v>27018</v>
      </c>
      <c r="E11" s="14" t="s">
        <v>11</v>
      </c>
      <c r="F11" s="8">
        <f t="shared" si="0"/>
        <v>253</v>
      </c>
      <c r="G11" s="9">
        <v>172</v>
      </c>
      <c r="H11" s="9">
        <v>81</v>
      </c>
      <c r="I11" s="9">
        <v>7</v>
      </c>
    </row>
    <row r="12" spans="1:9" x14ac:dyDescent="0.3">
      <c r="A12" s="20" t="s">
        <v>96</v>
      </c>
      <c r="B12" s="11" t="s">
        <v>16</v>
      </c>
      <c r="C12" s="11" t="s">
        <v>17</v>
      </c>
      <c r="D12" s="13">
        <v>27410</v>
      </c>
      <c r="E12" s="14" t="s">
        <v>11</v>
      </c>
      <c r="F12" s="8">
        <f t="shared" si="0"/>
        <v>253</v>
      </c>
      <c r="G12" s="9">
        <v>183</v>
      </c>
      <c r="H12" s="9">
        <v>70</v>
      </c>
      <c r="I12" s="9">
        <v>8</v>
      </c>
    </row>
    <row r="13" spans="1:9" x14ac:dyDescent="0.3">
      <c r="A13" s="20" t="s">
        <v>97</v>
      </c>
      <c r="B13" s="11" t="s">
        <v>18</v>
      </c>
      <c r="C13" s="11" t="s">
        <v>19</v>
      </c>
      <c r="D13" s="13">
        <v>26615</v>
      </c>
      <c r="E13" s="14" t="s">
        <v>11</v>
      </c>
      <c r="F13" s="8">
        <f t="shared" si="0"/>
        <v>249</v>
      </c>
      <c r="G13" s="9">
        <v>178</v>
      </c>
      <c r="H13" s="9">
        <v>71</v>
      </c>
      <c r="I13" s="9">
        <v>7</v>
      </c>
    </row>
    <row r="14" spans="1:9" x14ac:dyDescent="0.3">
      <c r="A14" s="20" t="s">
        <v>98</v>
      </c>
      <c r="B14" s="11" t="s">
        <v>20</v>
      </c>
      <c r="C14" s="11" t="s">
        <v>21</v>
      </c>
      <c r="D14" s="13">
        <v>26637</v>
      </c>
      <c r="E14" s="14" t="s">
        <v>11</v>
      </c>
      <c r="F14" s="8">
        <f t="shared" si="0"/>
        <v>244</v>
      </c>
      <c r="G14" s="9">
        <v>179</v>
      </c>
      <c r="H14" s="9">
        <v>65</v>
      </c>
      <c r="I14" s="9">
        <v>9</v>
      </c>
    </row>
    <row r="15" spans="1:9" x14ac:dyDescent="0.3">
      <c r="A15" s="20" t="s">
        <v>99</v>
      </c>
      <c r="B15" s="11" t="s">
        <v>22</v>
      </c>
      <c r="C15" s="11" t="s">
        <v>23</v>
      </c>
      <c r="D15" s="13">
        <v>27694</v>
      </c>
      <c r="E15" s="14" t="s">
        <v>11</v>
      </c>
      <c r="F15" s="8">
        <f t="shared" si="0"/>
        <v>234</v>
      </c>
      <c r="G15" s="9">
        <v>175</v>
      </c>
      <c r="H15" s="9">
        <v>59</v>
      </c>
      <c r="I15" s="9">
        <v>8</v>
      </c>
    </row>
    <row r="16" spans="1:9" x14ac:dyDescent="0.3">
      <c r="A16" s="20" t="s">
        <v>100</v>
      </c>
      <c r="B16" s="11" t="s">
        <v>24</v>
      </c>
      <c r="C16" s="11" t="s">
        <v>25</v>
      </c>
      <c r="D16" s="13">
        <v>27570</v>
      </c>
      <c r="E16" s="14" t="s">
        <v>11</v>
      </c>
      <c r="F16" s="8">
        <f t="shared" si="0"/>
        <v>206</v>
      </c>
      <c r="G16" s="9">
        <v>153</v>
      </c>
      <c r="H16" s="9">
        <v>53</v>
      </c>
      <c r="I16" s="9">
        <v>11</v>
      </c>
    </row>
    <row r="17" spans="1:9" x14ac:dyDescent="0.3">
      <c r="A17" s="20" t="s">
        <v>101</v>
      </c>
      <c r="B17" s="11" t="s">
        <v>26</v>
      </c>
      <c r="C17" s="11" t="s">
        <v>25</v>
      </c>
      <c r="D17" s="13">
        <v>27569</v>
      </c>
      <c r="E17" s="14" t="s">
        <v>11</v>
      </c>
      <c r="F17" s="8">
        <f t="shared" si="0"/>
        <v>186</v>
      </c>
      <c r="G17" s="9">
        <v>126</v>
      </c>
      <c r="H17" s="9">
        <v>60</v>
      </c>
      <c r="I17" s="9">
        <v>11</v>
      </c>
    </row>
    <row r="18" spans="1:9" ht="15.6" x14ac:dyDescent="0.3">
      <c r="A18" s="41" t="s">
        <v>102</v>
      </c>
      <c r="B18" s="42"/>
      <c r="C18" s="43"/>
      <c r="D18" s="13"/>
      <c r="E18" s="14"/>
      <c r="F18" s="8"/>
      <c r="G18" s="9"/>
      <c r="H18" s="9"/>
      <c r="I18" s="9"/>
    </row>
    <row r="19" spans="1:9" x14ac:dyDescent="0.3">
      <c r="A19" s="4" t="s">
        <v>93</v>
      </c>
      <c r="B19" s="11" t="s">
        <v>27</v>
      </c>
      <c r="C19" s="11" t="s">
        <v>28</v>
      </c>
      <c r="D19" s="13">
        <v>27505</v>
      </c>
      <c r="E19" s="15" t="s">
        <v>29</v>
      </c>
      <c r="F19" s="8">
        <f t="shared" si="0"/>
        <v>291</v>
      </c>
      <c r="G19" s="9">
        <v>178</v>
      </c>
      <c r="H19" s="9">
        <v>113</v>
      </c>
      <c r="I19" s="9">
        <v>6</v>
      </c>
    </row>
    <row r="20" spans="1:9" x14ac:dyDescent="0.3">
      <c r="A20" s="4" t="s">
        <v>94</v>
      </c>
      <c r="B20" s="11" t="s">
        <v>30</v>
      </c>
      <c r="C20" s="11" t="s">
        <v>17</v>
      </c>
      <c r="D20" s="13">
        <v>27547</v>
      </c>
      <c r="E20" s="14" t="s">
        <v>29</v>
      </c>
      <c r="F20" s="8">
        <f t="shared" si="0"/>
        <v>290</v>
      </c>
      <c r="G20" s="9">
        <v>185</v>
      </c>
      <c r="H20" s="9">
        <v>105</v>
      </c>
      <c r="I20" s="9">
        <v>5</v>
      </c>
    </row>
    <row r="21" spans="1:9" x14ac:dyDescent="0.3">
      <c r="A21" s="4" t="s">
        <v>95</v>
      </c>
      <c r="B21" s="11" t="s">
        <v>31</v>
      </c>
      <c r="C21" s="11" t="s">
        <v>32</v>
      </c>
      <c r="D21" s="13">
        <v>27561</v>
      </c>
      <c r="E21" s="14" t="s">
        <v>29</v>
      </c>
      <c r="F21" s="8">
        <f t="shared" si="0"/>
        <v>285</v>
      </c>
      <c r="G21" s="9">
        <v>169</v>
      </c>
      <c r="H21" s="9">
        <v>116</v>
      </c>
      <c r="I21" s="9">
        <v>6</v>
      </c>
    </row>
    <row r="22" spans="1:9" x14ac:dyDescent="0.3">
      <c r="A22" s="20" t="s">
        <v>96</v>
      </c>
      <c r="B22" s="16" t="s">
        <v>33</v>
      </c>
      <c r="C22" s="16" t="s">
        <v>10</v>
      </c>
      <c r="D22" s="17">
        <v>26928</v>
      </c>
      <c r="E22" s="7" t="s">
        <v>29</v>
      </c>
      <c r="F22" s="8">
        <f t="shared" si="0"/>
        <v>284</v>
      </c>
      <c r="G22" s="9">
        <v>183</v>
      </c>
      <c r="H22" s="9">
        <v>101</v>
      </c>
      <c r="I22" s="9">
        <v>3</v>
      </c>
    </row>
    <row r="23" spans="1:9" x14ac:dyDescent="0.3">
      <c r="A23" s="20" t="s">
        <v>97</v>
      </c>
      <c r="B23" s="11" t="s">
        <v>34</v>
      </c>
      <c r="C23" s="11" t="s">
        <v>35</v>
      </c>
      <c r="D23" s="13">
        <v>28288</v>
      </c>
      <c r="E23" s="14" t="s">
        <v>29</v>
      </c>
      <c r="F23" s="8">
        <f t="shared" si="0"/>
        <v>243</v>
      </c>
      <c r="G23" s="9">
        <v>152</v>
      </c>
      <c r="H23" s="9">
        <v>91</v>
      </c>
      <c r="I23" s="9">
        <v>7</v>
      </c>
    </row>
    <row r="24" spans="1:9" x14ac:dyDescent="0.3">
      <c r="A24" s="20" t="s">
        <v>98</v>
      </c>
      <c r="B24" s="11" t="s">
        <v>36</v>
      </c>
      <c r="C24" s="11" t="s">
        <v>23</v>
      </c>
      <c r="D24" s="13">
        <v>28152</v>
      </c>
      <c r="E24" s="14" t="s">
        <v>29</v>
      </c>
      <c r="F24" s="8">
        <f t="shared" si="0"/>
        <v>243</v>
      </c>
      <c r="G24" s="9">
        <v>172</v>
      </c>
      <c r="H24" s="9">
        <v>71</v>
      </c>
      <c r="I24" s="9">
        <v>7</v>
      </c>
    </row>
    <row r="25" spans="1:9" x14ac:dyDescent="0.3">
      <c r="A25" s="20" t="s">
        <v>99</v>
      </c>
      <c r="B25" s="11" t="s">
        <v>37</v>
      </c>
      <c r="C25" s="11" t="s">
        <v>23</v>
      </c>
      <c r="D25" s="13">
        <v>27882</v>
      </c>
      <c r="E25" s="14" t="s">
        <v>29</v>
      </c>
      <c r="F25" s="8">
        <f t="shared" si="0"/>
        <v>233</v>
      </c>
      <c r="G25" s="9">
        <v>141</v>
      </c>
      <c r="H25" s="9">
        <v>92</v>
      </c>
      <c r="I25" s="9">
        <v>9</v>
      </c>
    </row>
    <row r="26" spans="1:9" x14ac:dyDescent="0.3">
      <c r="A26" s="20" t="s">
        <v>100</v>
      </c>
      <c r="B26" s="10" t="s">
        <v>38</v>
      </c>
      <c r="C26" s="10" t="s">
        <v>10</v>
      </c>
      <c r="D26" s="12">
        <v>27987</v>
      </c>
      <c r="E26" s="7" t="s">
        <v>29</v>
      </c>
      <c r="F26" s="8">
        <f t="shared" si="0"/>
        <v>231</v>
      </c>
      <c r="G26" s="9">
        <v>159</v>
      </c>
      <c r="H26" s="9">
        <v>72</v>
      </c>
      <c r="I26" s="9">
        <v>10</v>
      </c>
    </row>
    <row r="27" spans="1:9" x14ac:dyDescent="0.3">
      <c r="A27" s="20" t="s">
        <v>101</v>
      </c>
      <c r="B27" s="5" t="s">
        <v>39</v>
      </c>
      <c r="C27" s="11" t="s">
        <v>13</v>
      </c>
      <c r="D27" s="6">
        <v>27587</v>
      </c>
      <c r="E27" s="7" t="s">
        <v>29</v>
      </c>
      <c r="F27" s="8">
        <f t="shared" si="0"/>
        <v>213</v>
      </c>
      <c r="G27" s="9">
        <v>131</v>
      </c>
      <c r="H27" s="9">
        <v>82</v>
      </c>
      <c r="I27" s="9">
        <v>8</v>
      </c>
    </row>
    <row r="28" spans="1:9" x14ac:dyDescent="0.3">
      <c r="A28" s="20" t="s">
        <v>103</v>
      </c>
      <c r="B28" s="11" t="s">
        <v>40</v>
      </c>
      <c r="C28" s="11" t="s">
        <v>35</v>
      </c>
      <c r="D28" s="13">
        <v>28289</v>
      </c>
      <c r="E28" s="14" t="s">
        <v>29</v>
      </c>
      <c r="F28" s="8">
        <f t="shared" si="0"/>
        <v>179</v>
      </c>
      <c r="G28" s="9">
        <v>109</v>
      </c>
      <c r="H28" s="9">
        <v>70</v>
      </c>
      <c r="I28" s="9">
        <v>15</v>
      </c>
    </row>
    <row r="29" spans="1:9" ht="15.6" x14ac:dyDescent="0.3">
      <c r="A29" s="44" t="s">
        <v>104</v>
      </c>
      <c r="B29" s="45"/>
      <c r="C29" s="46"/>
      <c r="D29" s="13"/>
      <c r="E29" s="14"/>
      <c r="F29" s="8"/>
      <c r="G29" s="9"/>
      <c r="H29" s="9"/>
      <c r="I29" s="9"/>
    </row>
    <row r="30" spans="1:9" x14ac:dyDescent="0.3">
      <c r="A30" s="4" t="s">
        <v>93</v>
      </c>
      <c r="B30" s="11" t="s">
        <v>41</v>
      </c>
      <c r="C30" s="11" t="s">
        <v>42</v>
      </c>
      <c r="D30" s="13">
        <v>27578</v>
      </c>
      <c r="E30" s="14" t="s">
        <v>43</v>
      </c>
      <c r="F30" s="8">
        <f t="shared" si="0"/>
        <v>278</v>
      </c>
      <c r="G30" s="9">
        <v>197</v>
      </c>
      <c r="H30" s="9">
        <v>81</v>
      </c>
      <c r="I30" s="9">
        <v>6</v>
      </c>
    </row>
    <row r="31" spans="1:9" x14ac:dyDescent="0.3">
      <c r="A31" s="4" t="s">
        <v>94</v>
      </c>
      <c r="B31" s="11" t="s">
        <v>44</v>
      </c>
      <c r="C31" s="11" t="s">
        <v>28</v>
      </c>
      <c r="D31" s="13">
        <v>27285</v>
      </c>
      <c r="E31" s="14" t="s">
        <v>43</v>
      </c>
      <c r="F31" s="8">
        <f t="shared" si="0"/>
        <v>275</v>
      </c>
      <c r="G31" s="9">
        <v>183</v>
      </c>
      <c r="H31" s="9">
        <v>92</v>
      </c>
      <c r="I31" s="9">
        <v>3</v>
      </c>
    </row>
    <row r="32" spans="1:9" x14ac:dyDescent="0.3">
      <c r="A32" s="4" t="s">
        <v>95</v>
      </c>
      <c r="B32" s="11" t="s">
        <v>45</v>
      </c>
      <c r="C32" s="11" t="s">
        <v>17</v>
      </c>
      <c r="D32" s="13">
        <v>27662</v>
      </c>
      <c r="E32" s="14" t="s">
        <v>43</v>
      </c>
      <c r="F32" s="8">
        <f t="shared" si="0"/>
        <v>273</v>
      </c>
      <c r="G32" s="9">
        <v>188</v>
      </c>
      <c r="H32" s="9">
        <v>85</v>
      </c>
      <c r="I32" s="9">
        <v>3</v>
      </c>
    </row>
    <row r="33" spans="1:9" x14ac:dyDescent="0.3">
      <c r="A33" s="20" t="s">
        <v>96</v>
      </c>
      <c r="B33" s="11" t="s">
        <v>46</v>
      </c>
      <c r="C33" s="11" t="s">
        <v>42</v>
      </c>
      <c r="D33" s="13">
        <v>26731</v>
      </c>
      <c r="E33" s="14" t="s">
        <v>43</v>
      </c>
      <c r="F33" s="8">
        <f t="shared" si="0"/>
        <v>272</v>
      </c>
      <c r="G33" s="9">
        <v>184</v>
      </c>
      <c r="H33" s="9">
        <v>88</v>
      </c>
      <c r="I33" s="9">
        <v>3</v>
      </c>
    </row>
    <row r="34" spans="1:9" x14ac:dyDescent="0.3">
      <c r="A34" s="20" t="s">
        <v>97</v>
      </c>
      <c r="B34" s="11" t="s">
        <v>47</v>
      </c>
      <c r="C34" s="11" t="s">
        <v>48</v>
      </c>
      <c r="D34" s="13">
        <v>25916</v>
      </c>
      <c r="E34" s="14" t="s">
        <v>43</v>
      </c>
      <c r="F34" s="8">
        <f t="shared" si="0"/>
        <v>272</v>
      </c>
      <c r="G34" s="9">
        <v>185</v>
      </c>
      <c r="H34" s="9">
        <v>87</v>
      </c>
      <c r="I34" s="9">
        <v>5</v>
      </c>
    </row>
    <row r="35" spans="1:9" x14ac:dyDescent="0.3">
      <c r="A35" s="20" t="s">
        <v>98</v>
      </c>
      <c r="B35" s="11" t="s">
        <v>49</v>
      </c>
      <c r="C35" s="11" t="s">
        <v>50</v>
      </c>
      <c r="D35" s="13">
        <v>27100</v>
      </c>
      <c r="E35" s="14" t="s">
        <v>43</v>
      </c>
      <c r="F35" s="8">
        <f t="shared" si="0"/>
        <v>264</v>
      </c>
      <c r="G35" s="9">
        <v>185</v>
      </c>
      <c r="H35" s="9">
        <v>79</v>
      </c>
      <c r="I35" s="9">
        <v>7</v>
      </c>
    </row>
    <row r="36" spans="1:9" x14ac:dyDescent="0.3">
      <c r="A36" s="20" t="s">
        <v>99</v>
      </c>
      <c r="B36" s="11" t="s">
        <v>51</v>
      </c>
      <c r="C36" s="11" t="s">
        <v>25</v>
      </c>
      <c r="D36" s="13">
        <v>27568</v>
      </c>
      <c r="E36" s="14" t="s">
        <v>43</v>
      </c>
      <c r="F36" s="8">
        <f t="shared" si="0"/>
        <v>254</v>
      </c>
      <c r="G36" s="9">
        <v>175</v>
      </c>
      <c r="H36" s="9">
        <v>79</v>
      </c>
      <c r="I36" s="9">
        <v>7</v>
      </c>
    </row>
    <row r="37" spans="1:9" x14ac:dyDescent="0.3">
      <c r="A37" s="20" t="s">
        <v>100</v>
      </c>
      <c r="B37" s="11" t="s">
        <v>52</v>
      </c>
      <c r="C37" s="11" t="s">
        <v>53</v>
      </c>
      <c r="D37" s="13">
        <v>27683</v>
      </c>
      <c r="E37" s="14" t="s">
        <v>43</v>
      </c>
      <c r="F37" s="8">
        <f t="shared" si="0"/>
        <v>250</v>
      </c>
      <c r="G37" s="9">
        <v>172</v>
      </c>
      <c r="H37" s="9">
        <v>78</v>
      </c>
      <c r="I37" s="9">
        <v>6</v>
      </c>
    </row>
    <row r="38" spans="1:9" x14ac:dyDescent="0.3">
      <c r="A38" s="20" t="s">
        <v>101</v>
      </c>
      <c r="B38" s="5" t="s">
        <v>54</v>
      </c>
      <c r="C38" s="11" t="s">
        <v>13</v>
      </c>
      <c r="D38" s="6">
        <v>26919</v>
      </c>
      <c r="E38" s="7" t="s">
        <v>43</v>
      </c>
      <c r="F38" s="8">
        <f t="shared" si="0"/>
        <v>250</v>
      </c>
      <c r="G38" s="9">
        <v>182</v>
      </c>
      <c r="H38" s="9">
        <v>68</v>
      </c>
      <c r="I38" s="9">
        <v>7</v>
      </c>
    </row>
    <row r="39" spans="1:9" x14ac:dyDescent="0.3">
      <c r="A39" s="20" t="s">
        <v>103</v>
      </c>
      <c r="B39" s="11" t="s">
        <v>55</v>
      </c>
      <c r="C39" s="11" t="s">
        <v>56</v>
      </c>
      <c r="D39" s="13">
        <v>27699</v>
      </c>
      <c r="E39" s="14" t="s">
        <v>43</v>
      </c>
      <c r="F39" s="8">
        <f t="shared" si="0"/>
        <v>242</v>
      </c>
      <c r="G39" s="9">
        <v>171</v>
      </c>
      <c r="H39" s="9">
        <v>71</v>
      </c>
      <c r="I39" s="9">
        <v>8</v>
      </c>
    </row>
    <row r="40" spans="1:9" x14ac:dyDescent="0.3">
      <c r="A40" s="20" t="s">
        <v>105</v>
      </c>
      <c r="B40" s="5" t="s">
        <v>57</v>
      </c>
      <c r="C40" s="11" t="s">
        <v>13</v>
      </c>
      <c r="D40" s="6">
        <v>26921</v>
      </c>
      <c r="E40" s="7" t="s">
        <v>43</v>
      </c>
      <c r="F40" s="8">
        <f t="shared" si="0"/>
        <v>241</v>
      </c>
      <c r="G40" s="9">
        <v>181</v>
      </c>
      <c r="H40" s="9">
        <v>60</v>
      </c>
      <c r="I40" s="9">
        <v>11</v>
      </c>
    </row>
    <row r="41" spans="1:9" x14ac:dyDescent="0.3">
      <c r="A41" s="20" t="s">
        <v>106</v>
      </c>
      <c r="B41" s="11" t="s">
        <v>58</v>
      </c>
      <c r="C41" s="11" t="s">
        <v>59</v>
      </c>
      <c r="D41" s="13">
        <v>26907</v>
      </c>
      <c r="E41" s="14" t="s">
        <v>43</v>
      </c>
      <c r="F41" s="8">
        <f t="shared" si="0"/>
        <v>240</v>
      </c>
      <c r="G41" s="9">
        <v>166</v>
      </c>
      <c r="H41" s="9">
        <v>74</v>
      </c>
      <c r="I41" s="9">
        <v>9</v>
      </c>
    </row>
    <row r="42" spans="1:9" x14ac:dyDescent="0.3">
      <c r="A42" s="20" t="s">
        <v>107</v>
      </c>
      <c r="B42" s="11" t="s">
        <v>60</v>
      </c>
      <c r="C42" s="11" t="s">
        <v>61</v>
      </c>
      <c r="D42" s="13">
        <v>27731</v>
      </c>
      <c r="E42" s="14" t="s">
        <v>43</v>
      </c>
      <c r="F42" s="8">
        <f t="shared" si="0"/>
        <v>228</v>
      </c>
      <c r="G42" s="9">
        <v>167</v>
      </c>
      <c r="H42" s="9">
        <v>61</v>
      </c>
      <c r="I42" s="9">
        <v>15</v>
      </c>
    </row>
    <row r="43" spans="1:9" x14ac:dyDescent="0.3">
      <c r="A43" s="20" t="s">
        <v>108</v>
      </c>
      <c r="B43" s="11" t="s">
        <v>62</v>
      </c>
      <c r="C43" s="11" t="s">
        <v>63</v>
      </c>
      <c r="D43" s="13">
        <v>26445</v>
      </c>
      <c r="E43" s="14" t="s">
        <v>43</v>
      </c>
      <c r="F43" s="8">
        <f t="shared" si="0"/>
        <v>224</v>
      </c>
      <c r="G43" s="9">
        <v>156</v>
      </c>
      <c r="H43" s="9">
        <v>68</v>
      </c>
      <c r="I43" s="9">
        <v>6</v>
      </c>
    </row>
    <row r="44" spans="1:9" x14ac:dyDescent="0.3">
      <c r="A44" s="20" t="s">
        <v>109</v>
      </c>
      <c r="B44" s="11" t="s">
        <v>64</v>
      </c>
      <c r="C44" s="11" t="s">
        <v>35</v>
      </c>
      <c r="D44" s="13">
        <v>27619</v>
      </c>
      <c r="E44" s="14" t="s">
        <v>43</v>
      </c>
      <c r="F44" s="8">
        <f t="shared" si="0"/>
        <v>223</v>
      </c>
      <c r="G44" s="9">
        <v>169</v>
      </c>
      <c r="H44" s="9">
        <v>54</v>
      </c>
      <c r="I44" s="9">
        <v>11</v>
      </c>
    </row>
    <row r="45" spans="1:9" x14ac:dyDescent="0.3">
      <c r="A45" s="20" t="s">
        <v>110</v>
      </c>
      <c r="B45" s="11" t="s">
        <v>65</v>
      </c>
      <c r="C45" s="11" t="s">
        <v>63</v>
      </c>
      <c r="D45" s="13">
        <v>26869</v>
      </c>
      <c r="E45" s="14" t="s">
        <v>43</v>
      </c>
      <c r="F45" s="8">
        <f t="shared" si="0"/>
        <v>223</v>
      </c>
      <c r="G45" s="9">
        <v>171</v>
      </c>
      <c r="H45" s="9">
        <v>52</v>
      </c>
      <c r="I45" s="9">
        <v>11</v>
      </c>
    </row>
    <row r="46" spans="1:9" x14ac:dyDescent="0.3">
      <c r="A46" s="20" t="s">
        <v>111</v>
      </c>
      <c r="B46" s="11" t="s">
        <v>66</v>
      </c>
      <c r="C46" s="11" t="s">
        <v>67</v>
      </c>
      <c r="D46" s="13">
        <v>26651</v>
      </c>
      <c r="E46" s="14" t="s">
        <v>43</v>
      </c>
      <c r="F46" s="8">
        <f t="shared" si="0"/>
        <v>217</v>
      </c>
      <c r="G46" s="9">
        <v>168</v>
      </c>
      <c r="H46" s="9">
        <v>49</v>
      </c>
      <c r="I46" s="9">
        <v>14</v>
      </c>
    </row>
    <row r="47" spans="1:9" x14ac:dyDescent="0.3">
      <c r="A47" s="20" t="s">
        <v>112</v>
      </c>
      <c r="B47" s="11" t="s">
        <v>68</v>
      </c>
      <c r="C47" s="11" t="s">
        <v>56</v>
      </c>
      <c r="D47" s="13">
        <v>27700</v>
      </c>
      <c r="E47" s="14" t="s">
        <v>43</v>
      </c>
      <c r="F47" s="8">
        <f t="shared" si="0"/>
        <v>215</v>
      </c>
      <c r="G47" s="9">
        <v>143</v>
      </c>
      <c r="H47" s="9">
        <v>72</v>
      </c>
      <c r="I47" s="9">
        <v>9</v>
      </c>
    </row>
    <row r="48" spans="1:9" x14ac:dyDescent="0.3">
      <c r="A48" s="20" t="s">
        <v>113</v>
      </c>
      <c r="B48" s="11" t="s">
        <v>69</v>
      </c>
      <c r="C48" s="11" t="s">
        <v>42</v>
      </c>
      <c r="D48" s="13">
        <v>28343</v>
      </c>
      <c r="E48" s="14" t="s">
        <v>43</v>
      </c>
      <c r="F48" s="8">
        <f t="shared" si="0"/>
        <v>213</v>
      </c>
      <c r="G48" s="9">
        <v>161</v>
      </c>
      <c r="H48" s="9">
        <v>52</v>
      </c>
      <c r="I48" s="9">
        <v>12</v>
      </c>
    </row>
    <row r="49" spans="1:9" x14ac:dyDescent="0.3">
      <c r="A49" s="20" t="s">
        <v>114</v>
      </c>
      <c r="B49" s="11" t="s">
        <v>70</v>
      </c>
      <c r="C49" s="11" t="s">
        <v>21</v>
      </c>
      <c r="D49" s="13">
        <v>27243</v>
      </c>
      <c r="E49" s="14" t="s">
        <v>43</v>
      </c>
      <c r="F49" s="8">
        <f t="shared" si="0"/>
        <v>212</v>
      </c>
      <c r="G49" s="9">
        <v>170</v>
      </c>
      <c r="H49" s="9">
        <v>42</v>
      </c>
      <c r="I49" s="9">
        <v>14</v>
      </c>
    </row>
    <row r="50" spans="1:9" x14ac:dyDescent="0.3">
      <c r="A50" s="20" t="s">
        <v>115</v>
      </c>
      <c r="B50" s="11" t="s">
        <v>71</v>
      </c>
      <c r="C50" s="11" t="s">
        <v>50</v>
      </c>
      <c r="D50" s="13">
        <v>27896</v>
      </c>
      <c r="E50" s="14" t="s">
        <v>43</v>
      </c>
      <c r="F50" s="8">
        <f t="shared" si="0"/>
        <v>209</v>
      </c>
      <c r="G50" s="9">
        <v>158</v>
      </c>
      <c r="H50" s="9">
        <v>51</v>
      </c>
      <c r="I50" s="9">
        <v>12</v>
      </c>
    </row>
    <row r="51" spans="1:9" x14ac:dyDescent="0.3">
      <c r="A51" s="20" t="s">
        <v>116</v>
      </c>
      <c r="B51" s="5" t="s">
        <v>72</v>
      </c>
      <c r="C51" s="11" t="s">
        <v>13</v>
      </c>
      <c r="D51" s="6">
        <v>26922</v>
      </c>
      <c r="E51" s="7" t="s">
        <v>43</v>
      </c>
      <c r="F51" s="8">
        <f t="shared" si="0"/>
        <v>201</v>
      </c>
      <c r="G51" s="9">
        <v>149</v>
      </c>
      <c r="H51" s="9">
        <v>52</v>
      </c>
      <c r="I51" s="9">
        <v>9</v>
      </c>
    </row>
    <row r="52" spans="1:9" x14ac:dyDescent="0.3">
      <c r="A52" s="20" t="s">
        <v>117</v>
      </c>
      <c r="B52" s="11" t="s">
        <v>73</v>
      </c>
      <c r="C52" s="11" t="s">
        <v>53</v>
      </c>
      <c r="D52" s="13">
        <v>28111</v>
      </c>
      <c r="E52" s="14" t="s">
        <v>43</v>
      </c>
      <c r="F52" s="8">
        <f t="shared" si="0"/>
        <v>184</v>
      </c>
      <c r="G52" s="9">
        <v>132</v>
      </c>
      <c r="H52" s="9">
        <v>52</v>
      </c>
      <c r="I52" s="9">
        <v>9</v>
      </c>
    </row>
    <row r="53" spans="1:9" ht="15.6" x14ac:dyDescent="0.3">
      <c r="A53" s="44" t="s">
        <v>118</v>
      </c>
      <c r="B53" s="45"/>
      <c r="C53" s="46"/>
      <c r="D53" s="13"/>
      <c r="E53" s="14"/>
      <c r="F53" s="8"/>
      <c r="G53" s="9"/>
      <c r="H53" s="9"/>
      <c r="I53" s="9"/>
    </row>
    <row r="54" spans="1:9" x14ac:dyDescent="0.3">
      <c r="A54" s="4" t="s">
        <v>93</v>
      </c>
      <c r="B54" s="11" t="s">
        <v>74</v>
      </c>
      <c r="C54" s="18" t="s">
        <v>23</v>
      </c>
      <c r="D54" s="13">
        <v>27947</v>
      </c>
      <c r="E54" s="14" t="s">
        <v>75</v>
      </c>
      <c r="F54" s="8">
        <f t="shared" si="0"/>
        <v>275</v>
      </c>
      <c r="G54" s="9">
        <v>178</v>
      </c>
      <c r="H54" s="9">
        <v>97</v>
      </c>
      <c r="I54" s="9">
        <v>5</v>
      </c>
    </row>
    <row r="55" spans="1:9" x14ac:dyDescent="0.3">
      <c r="A55" s="4" t="s">
        <v>94</v>
      </c>
      <c r="B55" s="11" t="s">
        <v>76</v>
      </c>
      <c r="C55" s="11" t="s">
        <v>17</v>
      </c>
      <c r="D55" s="13">
        <v>27548</v>
      </c>
      <c r="E55" s="14" t="s">
        <v>75</v>
      </c>
      <c r="F55" s="8">
        <f t="shared" si="0"/>
        <v>272</v>
      </c>
      <c r="G55" s="9">
        <v>173</v>
      </c>
      <c r="H55" s="9">
        <v>99</v>
      </c>
      <c r="I55" s="9">
        <v>6</v>
      </c>
    </row>
    <row r="56" spans="1:9" x14ac:dyDescent="0.3">
      <c r="A56" s="4" t="s">
        <v>95</v>
      </c>
      <c r="B56" s="11" t="s">
        <v>77</v>
      </c>
      <c r="C56" s="11" t="s">
        <v>48</v>
      </c>
      <c r="D56" s="13">
        <v>27672</v>
      </c>
      <c r="E56" s="14" t="s">
        <v>75</v>
      </c>
      <c r="F56" s="8">
        <f t="shared" si="0"/>
        <v>255</v>
      </c>
      <c r="G56" s="9">
        <v>165</v>
      </c>
      <c r="H56" s="9">
        <v>90</v>
      </c>
      <c r="I56" s="9">
        <v>4</v>
      </c>
    </row>
    <row r="57" spans="1:9" x14ac:dyDescent="0.3">
      <c r="A57" s="20" t="s">
        <v>96</v>
      </c>
      <c r="B57" s="11" t="s">
        <v>78</v>
      </c>
      <c r="C57" s="11" t="s">
        <v>17</v>
      </c>
      <c r="D57" s="19">
        <v>27861</v>
      </c>
      <c r="E57" s="14" t="s">
        <v>75</v>
      </c>
      <c r="F57" s="8">
        <f t="shared" si="0"/>
        <v>255</v>
      </c>
      <c r="G57" s="9">
        <v>178</v>
      </c>
      <c r="H57" s="9">
        <v>77</v>
      </c>
      <c r="I57" s="9">
        <v>5</v>
      </c>
    </row>
    <row r="58" spans="1:9" x14ac:dyDescent="0.3">
      <c r="A58" s="20" t="s">
        <v>97</v>
      </c>
      <c r="B58" s="11" t="s">
        <v>79</v>
      </c>
      <c r="C58" s="11" t="s">
        <v>19</v>
      </c>
      <c r="D58" s="13">
        <v>27761</v>
      </c>
      <c r="E58" s="14" t="s">
        <v>75</v>
      </c>
      <c r="F58" s="8">
        <f t="shared" si="0"/>
        <v>251</v>
      </c>
      <c r="G58" s="9">
        <v>156</v>
      </c>
      <c r="H58" s="9">
        <v>95</v>
      </c>
      <c r="I58" s="9">
        <v>7</v>
      </c>
    </row>
    <row r="59" spans="1:9" x14ac:dyDescent="0.3">
      <c r="A59" s="20" t="s">
        <v>98</v>
      </c>
      <c r="B59" s="5" t="s">
        <v>80</v>
      </c>
      <c r="C59" s="5" t="s">
        <v>10</v>
      </c>
      <c r="D59" s="6">
        <v>26925</v>
      </c>
      <c r="E59" s="7" t="s">
        <v>75</v>
      </c>
      <c r="F59" s="8">
        <f t="shared" si="0"/>
        <v>250</v>
      </c>
      <c r="G59" s="9">
        <v>162</v>
      </c>
      <c r="H59" s="9">
        <v>88</v>
      </c>
      <c r="I59" s="9">
        <v>6</v>
      </c>
    </row>
    <row r="60" spans="1:9" x14ac:dyDescent="0.3">
      <c r="A60" s="20" t="s">
        <v>99</v>
      </c>
      <c r="B60" s="5" t="s">
        <v>81</v>
      </c>
      <c r="C60" s="5" t="s">
        <v>10</v>
      </c>
      <c r="D60" s="6">
        <v>27635</v>
      </c>
      <c r="E60" s="7" t="s">
        <v>75</v>
      </c>
      <c r="F60" s="8">
        <f t="shared" si="0"/>
        <v>248</v>
      </c>
      <c r="G60" s="9">
        <v>157</v>
      </c>
      <c r="H60" s="9">
        <v>91</v>
      </c>
      <c r="I60" s="9">
        <v>6</v>
      </c>
    </row>
    <row r="61" spans="1:9" x14ac:dyDescent="0.3">
      <c r="A61" s="20" t="s">
        <v>100</v>
      </c>
      <c r="B61" s="11" t="s">
        <v>82</v>
      </c>
      <c r="C61" s="11" t="s">
        <v>61</v>
      </c>
      <c r="D61" s="13">
        <v>27732</v>
      </c>
      <c r="E61" s="14" t="s">
        <v>75</v>
      </c>
      <c r="F61" s="8">
        <f t="shared" si="0"/>
        <v>246</v>
      </c>
      <c r="G61" s="9">
        <v>165</v>
      </c>
      <c r="H61" s="9">
        <v>81</v>
      </c>
      <c r="I61" s="9">
        <v>5</v>
      </c>
    </row>
    <row r="62" spans="1:9" x14ac:dyDescent="0.3">
      <c r="A62" s="20" t="s">
        <v>101</v>
      </c>
      <c r="B62" s="5" t="s">
        <v>83</v>
      </c>
      <c r="C62" s="5" t="s">
        <v>10</v>
      </c>
      <c r="D62" s="6">
        <v>27986</v>
      </c>
      <c r="E62" s="7" t="s">
        <v>75</v>
      </c>
      <c r="F62" s="8">
        <f t="shared" si="0"/>
        <v>245</v>
      </c>
      <c r="G62" s="9">
        <v>163</v>
      </c>
      <c r="H62" s="9">
        <v>82</v>
      </c>
      <c r="I62" s="9">
        <v>6</v>
      </c>
    </row>
    <row r="63" spans="1:9" x14ac:dyDescent="0.3">
      <c r="A63" s="20" t="s">
        <v>103</v>
      </c>
      <c r="B63" s="11" t="s">
        <v>84</v>
      </c>
      <c r="C63" s="11" t="s">
        <v>50</v>
      </c>
      <c r="D63" s="13">
        <v>27543</v>
      </c>
      <c r="E63" s="14" t="s">
        <v>75</v>
      </c>
      <c r="F63" s="8">
        <f t="shared" si="0"/>
        <v>245</v>
      </c>
      <c r="G63" s="9">
        <v>170</v>
      </c>
      <c r="H63" s="9">
        <v>75</v>
      </c>
      <c r="I63" s="9">
        <v>9</v>
      </c>
    </row>
    <row r="64" spans="1:9" x14ac:dyDescent="0.3">
      <c r="A64" s="20" t="s">
        <v>105</v>
      </c>
      <c r="B64" s="11" t="s">
        <v>85</v>
      </c>
      <c r="C64" s="11" t="s">
        <v>23</v>
      </c>
      <c r="D64" s="13">
        <v>28151</v>
      </c>
      <c r="E64" s="14" t="s">
        <v>75</v>
      </c>
      <c r="F64" s="8">
        <f t="shared" si="0"/>
        <v>234</v>
      </c>
      <c r="G64" s="9">
        <v>152</v>
      </c>
      <c r="H64" s="9">
        <v>82</v>
      </c>
      <c r="I64" s="9">
        <v>4</v>
      </c>
    </row>
    <row r="65" spans="1:9" x14ac:dyDescent="0.3">
      <c r="A65" s="20" t="s">
        <v>106</v>
      </c>
      <c r="B65" s="11" t="s">
        <v>86</v>
      </c>
      <c r="C65" s="11" t="s">
        <v>53</v>
      </c>
      <c r="D65" s="13">
        <v>27681</v>
      </c>
      <c r="E65" s="14" t="s">
        <v>75</v>
      </c>
      <c r="F65" s="8">
        <f t="shared" si="0"/>
        <v>233</v>
      </c>
      <c r="G65" s="9">
        <v>159</v>
      </c>
      <c r="H65" s="9">
        <v>74</v>
      </c>
      <c r="I65" s="9">
        <v>6</v>
      </c>
    </row>
    <row r="66" spans="1:9" x14ac:dyDescent="0.3">
      <c r="A66" s="20" t="s">
        <v>107</v>
      </c>
      <c r="B66" s="11" t="s">
        <v>87</v>
      </c>
      <c r="C66" s="11" t="s">
        <v>19</v>
      </c>
      <c r="D66" s="13">
        <v>27150</v>
      </c>
      <c r="E66" s="14" t="s">
        <v>75</v>
      </c>
      <c r="F66" s="8">
        <f t="shared" si="0"/>
        <v>228</v>
      </c>
      <c r="G66" s="9">
        <v>152</v>
      </c>
      <c r="H66" s="9">
        <v>76</v>
      </c>
      <c r="I66" s="9">
        <v>11</v>
      </c>
    </row>
    <row r="67" spans="1:9" x14ac:dyDescent="0.3">
      <c r="A67" s="20" t="s">
        <v>108</v>
      </c>
      <c r="B67" s="11" t="s">
        <v>88</v>
      </c>
      <c r="C67" s="11" t="s">
        <v>25</v>
      </c>
      <c r="D67" s="13">
        <v>28163</v>
      </c>
      <c r="E67" s="14" t="s">
        <v>75</v>
      </c>
      <c r="F67" s="8">
        <f t="shared" si="0"/>
        <v>214</v>
      </c>
      <c r="G67" s="9">
        <v>140</v>
      </c>
      <c r="H67" s="9">
        <v>74</v>
      </c>
      <c r="I67" s="9">
        <v>11</v>
      </c>
    </row>
    <row r="68" spans="1:9" x14ac:dyDescent="0.3">
      <c r="A68" s="20" t="s">
        <v>109</v>
      </c>
      <c r="B68" s="11" t="s">
        <v>89</v>
      </c>
      <c r="C68" s="11" t="s">
        <v>53</v>
      </c>
      <c r="D68" s="13">
        <v>28112</v>
      </c>
      <c r="E68" s="14" t="s">
        <v>75</v>
      </c>
      <c r="F68" s="8">
        <f t="shared" si="0"/>
        <v>207</v>
      </c>
      <c r="G68" s="9">
        <v>134</v>
      </c>
      <c r="H68" s="9">
        <v>73</v>
      </c>
      <c r="I68" s="9">
        <v>6</v>
      </c>
    </row>
    <row r="69" spans="1:9" x14ac:dyDescent="0.3">
      <c r="A69" s="20" t="s">
        <v>110</v>
      </c>
      <c r="B69" s="11" t="s">
        <v>90</v>
      </c>
      <c r="C69" s="11" t="s">
        <v>23</v>
      </c>
      <c r="D69" s="13">
        <v>28176</v>
      </c>
      <c r="E69" s="14" t="s">
        <v>75</v>
      </c>
      <c r="F69" s="8">
        <f t="shared" si="0"/>
        <v>207</v>
      </c>
      <c r="G69" s="9">
        <v>136</v>
      </c>
      <c r="H69" s="9">
        <v>71</v>
      </c>
      <c r="I69" s="9">
        <v>7</v>
      </c>
    </row>
    <row r="70" spans="1:9" x14ac:dyDescent="0.3">
      <c r="A70" s="20" t="s">
        <v>111</v>
      </c>
      <c r="B70" s="11" t="s">
        <v>91</v>
      </c>
      <c r="C70" s="11" t="s">
        <v>35</v>
      </c>
      <c r="D70" s="13">
        <v>28291</v>
      </c>
      <c r="E70" s="14" t="s">
        <v>75</v>
      </c>
      <c r="F70" s="8">
        <f t="shared" si="0"/>
        <v>164</v>
      </c>
      <c r="G70" s="9">
        <v>91</v>
      </c>
      <c r="H70" s="9">
        <v>73</v>
      </c>
      <c r="I70" s="9">
        <v>18</v>
      </c>
    </row>
  </sheetData>
  <protectedRanges>
    <protectedRange sqref="B55:E69" name="Oblast2"/>
    <protectedRange sqref="C10 C14:E54" name="Oblast2_1"/>
    <protectedRange sqref="G9:I54" name="Oblast3_1"/>
    <protectedRange sqref="B14:B54" name="Oblast2_1_1"/>
    <protectedRange sqref="C70:E70" name="Oblast2_1_2"/>
    <protectedRange sqref="B70" name="Oblast2_1_1_1"/>
  </protectedRanges>
  <mergeCells count="14">
    <mergeCell ref="F5:F7"/>
    <mergeCell ref="G5:G7"/>
    <mergeCell ref="H5:H7"/>
    <mergeCell ref="I5:I7"/>
    <mergeCell ref="A1:I4"/>
    <mergeCell ref="A5:A7"/>
    <mergeCell ref="B5:B7"/>
    <mergeCell ref="C5:C6"/>
    <mergeCell ref="D5:D7"/>
    <mergeCell ref="A8:C8"/>
    <mergeCell ref="A18:C18"/>
    <mergeCell ref="A29:C29"/>
    <mergeCell ref="A53:C53"/>
    <mergeCell ref="E5:E7"/>
  </mergeCells>
  <conditionalFormatting sqref="D9:D70">
    <cfRule type="cellIs" dxfId="11" priority="1" stopIfTrue="1" operator="equal">
      <formula>99999</formula>
    </cfRule>
  </conditionalFormatting>
  <conditionalFormatting sqref="D11">
    <cfRule type="cellIs" dxfId="10" priority="2" stopIfTrue="1" operator="equal">
      <formula>99999</formula>
    </cfRule>
  </conditionalFormatting>
  <pageMargins left="0.7" right="0.7" top="0.78740157499999996" bottom="0.78740157499999996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8CC23F-53C1-4B34-A1A9-A88A6E398956}">
  <dimension ref="A1:I55"/>
  <sheetViews>
    <sheetView workbookViewId="0">
      <selection activeCell="M8" sqref="M8"/>
    </sheetView>
  </sheetViews>
  <sheetFormatPr defaultRowHeight="14.4" x14ac:dyDescent="0.3"/>
  <cols>
    <col min="2" max="2" width="20.44140625" customWidth="1"/>
    <col min="3" max="3" width="18.44140625" customWidth="1"/>
  </cols>
  <sheetData>
    <row r="1" spans="1:9" x14ac:dyDescent="0.3">
      <c r="A1" s="74" t="s">
        <v>119</v>
      </c>
      <c r="B1" s="75"/>
      <c r="C1" s="75"/>
      <c r="D1" s="75"/>
      <c r="E1" s="75"/>
      <c r="F1" s="75"/>
      <c r="G1" s="75"/>
      <c r="H1" s="75"/>
      <c r="I1" s="76"/>
    </row>
    <row r="2" spans="1:9" x14ac:dyDescent="0.3">
      <c r="A2" s="77"/>
      <c r="B2" s="78"/>
      <c r="C2" s="78"/>
      <c r="D2" s="78"/>
      <c r="E2" s="78"/>
      <c r="F2" s="78"/>
      <c r="G2" s="78"/>
      <c r="H2" s="78"/>
      <c r="I2" s="79"/>
    </row>
    <row r="3" spans="1:9" x14ac:dyDescent="0.3">
      <c r="A3" s="77"/>
      <c r="B3" s="78"/>
      <c r="C3" s="78"/>
      <c r="D3" s="78"/>
      <c r="E3" s="78"/>
      <c r="F3" s="78"/>
      <c r="G3" s="78"/>
      <c r="H3" s="78"/>
      <c r="I3" s="79"/>
    </row>
    <row r="4" spans="1:9" ht="15" thickBot="1" x14ac:dyDescent="0.35">
      <c r="A4" s="80"/>
      <c r="B4" s="81"/>
      <c r="C4" s="81"/>
      <c r="D4" s="81"/>
      <c r="E4" s="81"/>
      <c r="F4" s="81"/>
      <c r="G4" s="81"/>
      <c r="H4" s="81"/>
      <c r="I4" s="82"/>
    </row>
    <row r="5" spans="1:9" ht="15" thickBot="1" x14ac:dyDescent="0.35">
      <c r="A5" s="83"/>
      <c r="B5" s="85" t="s">
        <v>1</v>
      </c>
      <c r="C5" s="87" t="s">
        <v>2</v>
      </c>
      <c r="D5" s="68" t="s">
        <v>3</v>
      </c>
      <c r="E5" s="68" t="s">
        <v>4</v>
      </c>
      <c r="F5" s="70" t="s">
        <v>5</v>
      </c>
      <c r="G5" s="70" t="s">
        <v>6</v>
      </c>
      <c r="H5" s="70" t="s">
        <v>7</v>
      </c>
      <c r="I5" s="72" t="s">
        <v>8</v>
      </c>
    </row>
    <row r="6" spans="1:9" ht="15" thickBot="1" x14ac:dyDescent="0.35">
      <c r="A6" s="83"/>
      <c r="B6" s="85"/>
      <c r="C6" s="88"/>
      <c r="D6" s="68"/>
      <c r="E6" s="68"/>
      <c r="F6" s="70"/>
      <c r="G6" s="70"/>
      <c r="H6" s="70"/>
      <c r="I6" s="72"/>
    </row>
    <row r="7" spans="1:9" ht="15" thickBot="1" x14ac:dyDescent="0.35">
      <c r="A7" s="84"/>
      <c r="B7" s="86"/>
      <c r="C7" s="21"/>
      <c r="D7" s="69"/>
      <c r="E7" s="69"/>
      <c r="F7" s="71"/>
      <c r="G7" s="71"/>
      <c r="H7" s="71"/>
      <c r="I7" s="73"/>
    </row>
    <row r="8" spans="1:9" ht="15.6" x14ac:dyDescent="0.3">
      <c r="A8" s="40" t="s">
        <v>92</v>
      </c>
      <c r="B8" s="40"/>
      <c r="C8" s="40"/>
      <c r="D8" s="1"/>
      <c r="E8" s="1"/>
      <c r="F8" s="2"/>
      <c r="G8" s="2"/>
      <c r="H8" s="2"/>
      <c r="I8" s="2"/>
    </row>
    <row r="9" spans="1:9" x14ac:dyDescent="0.3">
      <c r="A9" s="4" t="s">
        <v>93</v>
      </c>
      <c r="B9" s="11" t="s">
        <v>120</v>
      </c>
      <c r="C9" s="11" t="s">
        <v>121</v>
      </c>
      <c r="D9" s="13">
        <v>27906</v>
      </c>
      <c r="E9" s="14" t="s">
        <v>11</v>
      </c>
      <c r="F9" s="8">
        <f t="shared" ref="F9:F55" si="0">IF(OR(ISBLANK($G9))," ",G9+H9)</f>
        <v>266</v>
      </c>
      <c r="G9" s="9">
        <v>173</v>
      </c>
      <c r="H9" s="9">
        <v>93</v>
      </c>
      <c r="I9" s="9">
        <v>3</v>
      </c>
    </row>
    <row r="10" spans="1:9" x14ac:dyDescent="0.3">
      <c r="A10" s="4" t="s">
        <v>94</v>
      </c>
      <c r="B10" s="11" t="s">
        <v>122</v>
      </c>
      <c r="C10" s="11" t="s">
        <v>123</v>
      </c>
      <c r="D10" s="13">
        <v>27225</v>
      </c>
      <c r="E10" s="14" t="s">
        <v>11</v>
      </c>
      <c r="F10" s="8">
        <f t="shared" si="0"/>
        <v>260</v>
      </c>
      <c r="G10" s="9">
        <v>174</v>
      </c>
      <c r="H10" s="9">
        <v>86</v>
      </c>
      <c r="I10" s="9">
        <v>7</v>
      </c>
    </row>
    <row r="11" spans="1:9" x14ac:dyDescent="0.3">
      <c r="A11" s="4" t="s">
        <v>95</v>
      </c>
      <c r="B11" s="11" t="s">
        <v>124</v>
      </c>
      <c r="C11" s="11" t="s">
        <v>121</v>
      </c>
      <c r="D11" s="13">
        <v>27208</v>
      </c>
      <c r="E11" s="14" t="s">
        <v>11</v>
      </c>
      <c r="F11" s="8">
        <f t="shared" si="0"/>
        <v>257</v>
      </c>
      <c r="G11" s="9">
        <v>178</v>
      </c>
      <c r="H11" s="9">
        <v>79</v>
      </c>
      <c r="I11" s="9">
        <v>8</v>
      </c>
    </row>
    <row r="12" spans="1:9" x14ac:dyDescent="0.3">
      <c r="A12" s="20" t="s">
        <v>96</v>
      </c>
      <c r="B12" s="11" t="s">
        <v>125</v>
      </c>
      <c r="C12" s="11" t="s">
        <v>123</v>
      </c>
      <c r="D12" s="13">
        <v>26972</v>
      </c>
      <c r="E12" s="14" t="s">
        <v>11</v>
      </c>
      <c r="F12" s="8">
        <f t="shared" si="0"/>
        <v>253</v>
      </c>
      <c r="G12" s="9">
        <v>169</v>
      </c>
      <c r="H12" s="9">
        <v>84</v>
      </c>
      <c r="I12" s="9">
        <v>2</v>
      </c>
    </row>
    <row r="13" spans="1:9" x14ac:dyDescent="0.3">
      <c r="A13" s="20" t="s">
        <v>97</v>
      </c>
      <c r="B13" s="11" t="s">
        <v>126</v>
      </c>
      <c r="C13" s="11" t="s">
        <v>127</v>
      </c>
      <c r="D13" s="13">
        <v>27259</v>
      </c>
      <c r="E13" s="14" t="s">
        <v>11</v>
      </c>
      <c r="F13" s="8">
        <f t="shared" si="0"/>
        <v>252</v>
      </c>
      <c r="G13" s="9">
        <v>178</v>
      </c>
      <c r="H13" s="9">
        <v>74</v>
      </c>
      <c r="I13" s="9">
        <v>6</v>
      </c>
    </row>
    <row r="14" spans="1:9" x14ac:dyDescent="0.3">
      <c r="A14" s="20" t="s">
        <v>98</v>
      </c>
      <c r="B14" s="11" t="s">
        <v>128</v>
      </c>
      <c r="C14" s="11" t="s">
        <v>129</v>
      </c>
      <c r="D14" s="13">
        <v>26413</v>
      </c>
      <c r="E14" s="14" t="s">
        <v>11</v>
      </c>
      <c r="F14" s="8">
        <f t="shared" si="0"/>
        <v>251</v>
      </c>
      <c r="G14" s="9">
        <v>158</v>
      </c>
      <c r="H14" s="9">
        <v>93</v>
      </c>
      <c r="I14" s="9">
        <v>2</v>
      </c>
    </row>
    <row r="15" spans="1:9" x14ac:dyDescent="0.3">
      <c r="A15" s="20" t="s">
        <v>99</v>
      </c>
      <c r="B15" s="11" t="s">
        <v>130</v>
      </c>
      <c r="C15" s="11" t="s">
        <v>123</v>
      </c>
      <c r="D15" s="13">
        <v>26973</v>
      </c>
      <c r="E15" s="14" t="s">
        <v>11</v>
      </c>
      <c r="F15" s="8">
        <f t="shared" si="0"/>
        <v>251</v>
      </c>
      <c r="G15" s="9">
        <v>170</v>
      </c>
      <c r="H15" s="9">
        <v>81</v>
      </c>
      <c r="I15" s="9">
        <v>4</v>
      </c>
    </row>
    <row r="16" spans="1:9" x14ac:dyDescent="0.3">
      <c r="A16" s="20" t="s">
        <v>100</v>
      </c>
      <c r="B16" s="11" t="s">
        <v>131</v>
      </c>
      <c r="C16" s="11" t="s">
        <v>123</v>
      </c>
      <c r="D16" s="13">
        <v>26975</v>
      </c>
      <c r="E16" s="14" t="s">
        <v>11</v>
      </c>
      <c r="F16" s="8">
        <f t="shared" si="0"/>
        <v>242</v>
      </c>
      <c r="G16" s="9">
        <v>166</v>
      </c>
      <c r="H16" s="9">
        <v>76</v>
      </c>
      <c r="I16" s="9">
        <v>9</v>
      </c>
    </row>
    <row r="17" spans="1:9" x14ac:dyDescent="0.3">
      <c r="A17" s="20" t="s">
        <v>101</v>
      </c>
      <c r="B17" s="11" t="s">
        <v>132</v>
      </c>
      <c r="C17" s="11" t="s">
        <v>127</v>
      </c>
      <c r="D17" s="13">
        <v>27237</v>
      </c>
      <c r="E17" s="14" t="s">
        <v>11</v>
      </c>
      <c r="F17" s="8">
        <f t="shared" si="0"/>
        <v>232</v>
      </c>
      <c r="G17" s="9">
        <v>169</v>
      </c>
      <c r="H17" s="9">
        <v>63</v>
      </c>
      <c r="I17" s="9">
        <v>9</v>
      </c>
    </row>
    <row r="18" spans="1:9" x14ac:dyDescent="0.3">
      <c r="A18" s="20" t="s">
        <v>103</v>
      </c>
      <c r="B18" s="11" t="s">
        <v>133</v>
      </c>
      <c r="C18" s="11" t="s">
        <v>123</v>
      </c>
      <c r="D18" s="13">
        <v>27873</v>
      </c>
      <c r="E18" s="14" t="s">
        <v>11</v>
      </c>
      <c r="F18" s="8">
        <f t="shared" si="0"/>
        <v>228</v>
      </c>
      <c r="G18" s="9">
        <v>143</v>
      </c>
      <c r="H18" s="9">
        <v>85</v>
      </c>
      <c r="I18" s="9">
        <v>7</v>
      </c>
    </row>
    <row r="19" spans="1:9" x14ac:dyDescent="0.3">
      <c r="A19" s="20" t="s">
        <v>105</v>
      </c>
      <c r="B19" s="11" t="s">
        <v>134</v>
      </c>
      <c r="C19" s="11" t="s">
        <v>121</v>
      </c>
      <c r="D19" s="13">
        <v>27907</v>
      </c>
      <c r="E19" s="14" t="s">
        <v>11</v>
      </c>
      <c r="F19" s="8">
        <f t="shared" si="0"/>
        <v>228</v>
      </c>
      <c r="G19" s="9">
        <v>143</v>
      </c>
      <c r="H19" s="9">
        <v>85</v>
      </c>
      <c r="I19" s="9">
        <v>8</v>
      </c>
    </row>
    <row r="20" spans="1:9" x14ac:dyDescent="0.3">
      <c r="A20" s="20" t="s">
        <v>106</v>
      </c>
      <c r="B20" s="11" t="s">
        <v>135</v>
      </c>
      <c r="C20" s="11" t="s">
        <v>121</v>
      </c>
      <c r="D20" s="13">
        <v>27210</v>
      </c>
      <c r="E20" s="14" t="s">
        <v>11</v>
      </c>
      <c r="F20" s="8">
        <f t="shared" si="0"/>
        <v>225</v>
      </c>
      <c r="G20" s="9">
        <v>145</v>
      </c>
      <c r="H20" s="9">
        <v>80</v>
      </c>
      <c r="I20" s="9">
        <v>4</v>
      </c>
    </row>
    <row r="21" spans="1:9" x14ac:dyDescent="0.3">
      <c r="A21" s="20" t="s">
        <v>107</v>
      </c>
      <c r="B21" s="11" t="s">
        <v>136</v>
      </c>
      <c r="C21" s="11" t="s">
        <v>129</v>
      </c>
      <c r="D21" s="13">
        <v>26803</v>
      </c>
      <c r="E21" s="14" t="s">
        <v>11</v>
      </c>
      <c r="F21" s="8">
        <f t="shared" si="0"/>
        <v>225</v>
      </c>
      <c r="G21" s="9">
        <v>157</v>
      </c>
      <c r="H21" s="9">
        <v>68</v>
      </c>
      <c r="I21" s="9">
        <v>7</v>
      </c>
    </row>
    <row r="22" spans="1:9" x14ac:dyDescent="0.3">
      <c r="A22" s="20" t="s">
        <v>108</v>
      </c>
      <c r="B22" s="11" t="s">
        <v>137</v>
      </c>
      <c r="C22" s="11" t="s">
        <v>127</v>
      </c>
      <c r="D22" s="13">
        <v>27241</v>
      </c>
      <c r="E22" s="14" t="s">
        <v>11</v>
      </c>
      <c r="F22" s="8">
        <f t="shared" si="0"/>
        <v>209</v>
      </c>
      <c r="G22" s="9">
        <v>151</v>
      </c>
      <c r="H22" s="9">
        <v>58</v>
      </c>
      <c r="I22" s="9">
        <v>9</v>
      </c>
    </row>
    <row r="23" spans="1:9" x14ac:dyDescent="0.3">
      <c r="A23" s="20" t="s">
        <v>109</v>
      </c>
      <c r="B23" s="11" t="s">
        <v>138</v>
      </c>
      <c r="C23" s="11" t="s">
        <v>123</v>
      </c>
      <c r="D23" s="13">
        <v>28286</v>
      </c>
      <c r="E23" s="14" t="s">
        <v>11</v>
      </c>
      <c r="F23" s="8">
        <f t="shared" si="0"/>
        <v>198</v>
      </c>
      <c r="G23" s="9">
        <v>153</v>
      </c>
      <c r="H23" s="9">
        <v>45</v>
      </c>
      <c r="I23" s="9">
        <v>10</v>
      </c>
    </row>
    <row r="24" spans="1:9" x14ac:dyDescent="0.3">
      <c r="A24" s="20" t="s">
        <v>110</v>
      </c>
      <c r="B24" s="11" t="s">
        <v>139</v>
      </c>
      <c r="C24" s="11" t="s">
        <v>140</v>
      </c>
      <c r="D24" s="13">
        <v>27515</v>
      </c>
      <c r="E24" s="14" t="s">
        <v>11</v>
      </c>
      <c r="F24" s="8">
        <f t="shared" si="0"/>
        <v>195</v>
      </c>
      <c r="G24" s="9">
        <v>142</v>
      </c>
      <c r="H24" s="9">
        <v>53</v>
      </c>
      <c r="I24" s="9">
        <v>9</v>
      </c>
    </row>
    <row r="25" spans="1:9" ht="15.6" x14ac:dyDescent="0.3">
      <c r="A25" s="44" t="s">
        <v>102</v>
      </c>
      <c r="B25" s="45"/>
      <c r="C25" s="46"/>
      <c r="D25" s="13"/>
      <c r="E25" s="14"/>
      <c r="F25" s="8"/>
      <c r="G25" s="9"/>
      <c r="H25" s="9"/>
      <c r="I25" s="9"/>
    </row>
    <row r="26" spans="1:9" x14ac:dyDescent="0.3">
      <c r="A26" s="4" t="s">
        <v>93</v>
      </c>
      <c r="B26" s="11" t="s">
        <v>141</v>
      </c>
      <c r="C26" s="11" t="s">
        <v>140</v>
      </c>
      <c r="D26" s="13">
        <v>27185</v>
      </c>
      <c r="E26" s="14" t="s">
        <v>29</v>
      </c>
      <c r="F26" s="8">
        <f t="shared" si="0"/>
        <v>276</v>
      </c>
      <c r="G26" s="9">
        <v>181</v>
      </c>
      <c r="H26" s="9">
        <v>95</v>
      </c>
      <c r="I26" s="9">
        <v>3</v>
      </c>
    </row>
    <row r="27" spans="1:9" x14ac:dyDescent="0.3">
      <c r="A27" s="4" t="s">
        <v>94</v>
      </c>
      <c r="B27" s="11" t="s">
        <v>142</v>
      </c>
      <c r="C27" s="11" t="s">
        <v>140</v>
      </c>
      <c r="D27" s="13">
        <v>28311</v>
      </c>
      <c r="E27" s="14" t="s">
        <v>29</v>
      </c>
      <c r="F27" s="8">
        <f t="shared" si="0"/>
        <v>245</v>
      </c>
      <c r="G27" s="9">
        <v>156</v>
      </c>
      <c r="H27" s="9">
        <v>89</v>
      </c>
      <c r="I27" s="9">
        <v>4</v>
      </c>
    </row>
    <row r="28" spans="1:9" x14ac:dyDescent="0.3">
      <c r="A28" s="4" t="s">
        <v>95</v>
      </c>
      <c r="B28" s="11" t="s">
        <v>143</v>
      </c>
      <c r="C28" s="11" t="s">
        <v>127</v>
      </c>
      <c r="D28" s="13">
        <v>28373</v>
      </c>
      <c r="E28" s="14" t="s">
        <v>29</v>
      </c>
      <c r="F28" s="8">
        <f t="shared" si="0"/>
        <v>244</v>
      </c>
      <c r="G28" s="9">
        <v>166</v>
      </c>
      <c r="H28" s="9">
        <v>78</v>
      </c>
      <c r="I28" s="9">
        <v>8</v>
      </c>
    </row>
    <row r="29" spans="1:9" x14ac:dyDescent="0.3">
      <c r="A29" s="20" t="s">
        <v>96</v>
      </c>
      <c r="B29" s="11" t="s">
        <v>144</v>
      </c>
      <c r="C29" s="11" t="s">
        <v>23</v>
      </c>
      <c r="D29" s="13">
        <v>28295</v>
      </c>
      <c r="E29" s="14" t="s">
        <v>29</v>
      </c>
      <c r="F29" s="8">
        <f t="shared" si="0"/>
        <v>240</v>
      </c>
      <c r="G29" s="9">
        <v>148</v>
      </c>
      <c r="H29" s="9">
        <v>92</v>
      </c>
      <c r="I29" s="9">
        <v>6</v>
      </c>
    </row>
    <row r="30" spans="1:9" x14ac:dyDescent="0.3">
      <c r="A30" s="20" t="s">
        <v>97</v>
      </c>
      <c r="B30" s="11" t="s">
        <v>145</v>
      </c>
      <c r="C30" s="11" t="s">
        <v>140</v>
      </c>
      <c r="D30" s="13">
        <v>28310</v>
      </c>
      <c r="E30" s="14" t="s">
        <v>29</v>
      </c>
      <c r="F30" s="8">
        <f t="shared" si="0"/>
        <v>218</v>
      </c>
      <c r="G30" s="9">
        <v>141</v>
      </c>
      <c r="H30" s="9">
        <v>77</v>
      </c>
      <c r="I30" s="9">
        <v>8</v>
      </c>
    </row>
    <row r="31" spans="1:9" x14ac:dyDescent="0.3">
      <c r="A31" s="20" t="s">
        <v>98</v>
      </c>
      <c r="B31" s="11" t="s">
        <v>146</v>
      </c>
      <c r="C31" s="11" t="s">
        <v>123</v>
      </c>
      <c r="D31" s="13">
        <v>27870</v>
      </c>
      <c r="E31" s="14" t="s">
        <v>29</v>
      </c>
      <c r="F31" s="8">
        <f t="shared" si="0"/>
        <v>215</v>
      </c>
      <c r="G31" s="9">
        <v>146</v>
      </c>
      <c r="H31" s="9">
        <v>69</v>
      </c>
      <c r="I31" s="9">
        <v>7</v>
      </c>
    </row>
    <row r="32" spans="1:9" ht="15.6" x14ac:dyDescent="0.3">
      <c r="A32" s="44" t="s">
        <v>104</v>
      </c>
      <c r="B32" s="45"/>
      <c r="C32" s="46"/>
      <c r="D32" s="13"/>
      <c r="E32" s="14"/>
      <c r="F32" s="8"/>
      <c r="G32" s="9"/>
      <c r="H32" s="9"/>
      <c r="I32" s="9"/>
    </row>
    <row r="33" spans="1:9" x14ac:dyDescent="0.3">
      <c r="A33" s="4" t="s">
        <v>93</v>
      </c>
      <c r="B33" s="11" t="s">
        <v>147</v>
      </c>
      <c r="C33" s="11" t="s">
        <v>148</v>
      </c>
      <c r="D33" s="13">
        <v>26507</v>
      </c>
      <c r="E33" s="14" t="s">
        <v>43</v>
      </c>
      <c r="F33" s="8">
        <f t="shared" si="0"/>
        <v>256</v>
      </c>
      <c r="G33" s="9">
        <v>193</v>
      </c>
      <c r="H33" s="9">
        <v>63</v>
      </c>
      <c r="I33" s="9">
        <v>6</v>
      </c>
    </row>
    <row r="34" spans="1:9" x14ac:dyDescent="0.3">
      <c r="A34" s="4" t="s">
        <v>94</v>
      </c>
      <c r="B34" s="11" t="s">
        <v>149</v>
      </c>
      <c r="C34" s="11" t="s">
        <v>150</v>
      </c>
      <c r="D34" s="13">
        <v>27574</v>
      </c>
      <c r="E34" s="14" t="s">
        <v>43</v>
      </c>
      <c r="F34" s="8">
        <f t="shared" si="0"/>
        <v>249</v>
      </c>
      <c r="G34" s="9">
        <v>160</v>
      </c>
      <c r="H34" s="9">
        <v>89</v>
      </c>
      <c r="I34" s="9">
        <v>5</v>
      </c>
    </row>
    <row r="35" spans="1:9" x14ac:dyDescent="0.3">
      <c r="A35" s="4" t="s">
        <v>95</v>
      </c>
      <c r="B35" s="11" t="s">
        <v>151</v>
      </c>
      <c r="C35" s="11" t="s">
        <v>140</v>
      </c>
      <c r="D35" s="13">
        <v>26532</v>
      </c>
      <c r="E35" s="14" t="s">
        <v>43</v>
      </c>
      <c r="F35" s="8">
        <f t="shared" si="0"/>
        <v>248</v>
      </c>
      <c r="G35" s="9">
        <v>171</v>
      </c>
      <c r="H35" s="9">
        <v>77</v>
      </c>
      <c r="I35" s="9">
        <v>5</v>
      </c>
    </row>
    <row r="36" spans="1:9" x14ac:dyDescent="0.3">
      <c r="A36" s="20" t="s">
        <v>96</v>
      </c>
      <c r="B36" s="11" t="s">
        <v>152</v>
      </c>
      <c r="C36" s="11" t="s">
        <v>148</v>
      </c>
      <c r="D36" s="13">
        <v>27022</v>
      </c>
      <c r="E36" s="14" t="s">
        <v>43</v>
      </c>
      <c r="F36" s="8">
        <f t="shared" si="0"/>
        <v>248</v>
      </c>
      <c r="G36" s="9">
        <v>183</v>
      </c>
      <c r="H36" s="9">
        <v>65</v>
      </c>
      <c r="I36" s="9">
        <v>7</v>
      </c>
    </row>
    <row r="37" spans="1:9" x14ac:dyDescent="0.3">
      <c r="A37" s="20" t="s">
        <v>97</v>
      </c>
      <c r="B37" s="11" t="s">
        <v>153</v>
      </c>
      <c r="C37" s="11" t="s">
        <v>121</v>
      </c>
      <c r="D37" s="13">
        <v>28322</v>
      </c>
      <c r="E37" s="14" t="s">
        <v>43</v>
      </c>
      <c r="F37" s="8">
        <f t="shared" si="0"/>
        <v>239</v>
      </c>
      <c r="G37" s="9">
        <v>176</v>
      </c>
      <c r="H37" s="9">
        <v>63</v>
      </c>
      <c r="I37" s="9">
        <v>5</v>
      </c>
    </row>
    <row r="38" spans="1:9" x14ac:dyDescent="0.3">
      <c r="A38" s="20" t="s">
        <v>98</v>
      </c>
      <c r="B38" s="11" t="s">
        <v>154</v>
      </c>
      <c r="C38" s="11" t="s">
        <v>155</v>
      </c>
      <c r="D38" s="13">
        <v>27803</v>
      </c>
      <c r="E38" s="14" t="s">
        <v>43</v>
      </c>
      <c r="F38" s="8">
        <f t="shared" si="0"/>
        <v>234</v>
      </c>
      <c r="G38" s="9">
        <v>172</v>
      </c>
      <c r="H38" s="9">
        <v>62</v>
      </c>
      <c r="I38" s="9">
        <v>11</v>
      </c>
    </row>
    <row r="39" spans="1:9" x14ac:dyDescent="0.3">
      <c r="A39" s="20" t="s">
        <v>99</v>
      </c>
      <c r="B39" s="11" t="s">
        <v>156</v>
      </c>
      <c r="C39" s="11" t="s">
        <v>123</v>
      </c>
      <c r="D39" s="13">
        <v>27474</v>
      </c>
      <c r="E39" s="14" t="s">
        <v>43</v>
      </c>
      <c r="F39" s="8">
        <f t="shared" si="0"/>
        <v>230</v>
      </c>
      <c r="G39" s="9">
        <v>168</v>
      </c>
      <c r="H39" s="9">
        <v>62</v>
      </c>
      <c r="I39" s="9">
        <v>8</v>
      </c>
    </row>
    <row r="40" spans="1:9" x14ac:dyDescent="0.3">
      <c r="A40" s="20" t="s">
        <v>100</v>
      </c>
      <c r="B40" s="11" t="s">
        <v>157</v>
      </c>
      <c r="C40" s="11" t="s">
        <v>140</v>
      </c>
      <c r="D40" s="13">
        <v>27514</v>
      </c>
      <c r="E40" s="14" t="s">
        <v>43</v>
      </c>
      <c r="F40" s="8">
        <f t="shared" si="0"/>
        <v>219</v>
      </c>
      <c r="G40" s="9">
        <v>158</v>
      </c>
      <c r="H40" s="9">
        <v>61</v>
      </c>
      <c r="I40" s="9">
        <v>9</v>
      </c>
    </row>
    <row r="41" spans="1:9" x14ac:dyDescent="0.3">
      <c r="A41" s="20" t="s">
        <v>101</v>
      </c>
      <c r="B41" s="11" t="s">
        <v>158</v>
      </c>
      <c r="C41" s="11" t="s">
        <v>148</v>
      </c>
      <c r="D41" s="19">
        <v>28238</v>
      </c>
      <c r="E41" s="14" t="s">
        <v>43</v>
      </c>
      <c r="F41" s="8">
        <f t="shared" si="0"/>
        <v>162</v>
      </c>
      <c r="G41" s="9">
        <v>136</v>
      </c>
      <c r="H41" s="9">
        <v>26</v>
      </c>
      <c r="I41" s="9">
        <v>19</v>
      </c>
    </row>
    <row r="42" spans="1:9" ht="15.6" x14ac:dyDescent="0.3">
      <c r="A42" s="44" t="s">
        <v>118</v>
      </c>
      <c r="B42" s="45"/>
      <c r="C42" s="46"/>
      <c r="D42" s="19"/>
      <c r="E42" s="14"/>
      <c r="F42" s="8"/>
      <c r="G42" s="9"/>
      <c r="H42" s="9"/>
      <c r="I42" s="9"/>
    </row>
    <row r="43" spans="1:9" x14ac:dyDescent="0.3">
      <c r="A43" s="4" t="s">
        <v>93</v>
      </c>
      <c r="B43" s="11" t="s">
        <v>159</v>
      </c>
      <c r="C43" s="11" t="s">
        <v>123</v>
      </c>
      <c r="D43" s="13">
        <v>27869</v>
      </c>
      <c r="E43" s="14" t="s">
        <v>75</v>
      </c>
      <c r="F43" s="8">
        <f t="shared" si="0"/>
        <v>274</v>
      </c>
      <c r="G43" s="9">
        <v>180</v>
      </c>
      <c r="H43" s="9">
        <v>94</v>
      </c>
      <c r="I43" s="9">
        <v>4</v>
      </c>
    </row>
    <row r="44" spans="1:9" x14ac:dyDescent="0.3">
      <c r="A44" s="4" t="s">
        <v>94</v>
      </c>
      <c r="B44" s="11" t="s">
        <v>160</v>
      </c>
      <c r="C44" s="11" t="s">
        <v>121</v>
      </c>
      <c r="D44" s="13">
        <v>27225</v>
      </c>
      <c r="E44" s="14" t="s">
        <v>75</v>
      </c>
      <c r="F44" s="8">
        <f t="shared" si="0"/>
        <v>273</v>
      </c>
      <c r="G44" s="9">
        <v>169</v>
      </c>
      <c r="H44" s="9">
        <v>104</v>
      </c>
      <c r="I44" s="9">
        <v>1</v>
      </c>
    </row>
    <row r="45" spans="1:9" x14ac:dyDescent="0.3">
      <c r="A45" s="4" t="s">
        <v>95</v>
      </c>
      <c r="B45" s="11" t="s">
        <v>161</v>
      </c>
      <c r="C45" s="11" t="s">
        <v>140</v>
      </c>
      <c r="D45" s="13">
        <v>27184</v>
      </c>
      <c r="E45" s="14" t="s">
        <v>75</v>
      </c>
      <c r="F45" s="8">
        <f t="shared" si="0"/>
        <v>267</v>
      </c>
      <c r="G45" s="9">
        <v>178</v>
      </c>
      <c r="H45" s="9">
        <v>89</v>
      </c>
      <c r="I45" s="9">
        <v>4</v>
      </c>
    </row>
    <row r="46" spans="1:9" x14ac:dyDescent="0.3">
      <c r="A46" s="20" t="s">
        <v>96</v>
      </c>
      <c r="B46" s="11" t="s">
        <v>162</v>
      </c>
      <c r="C46" s="11" t="s">
        <v>140</v>
      </c>
      <c r="D46" s="13">
        <v>27879</v>
      </c>
      <c r="E46" s="14" t="s">
        <v>75</v>
      </c>
      <c r="F46" s="8">
        <f t="shared" si="0"/>
        <v>253</v>
      </c>
      <c r="G46" s="9">
        <v>166</v>
      </c>
      <c r="H46" s="9">
        <v>87</v>
      </c>
      <c r="I46" s="9">
        <v>9</v>
      </c>
    </row>
    <row r="47" spans="1:9" x14ac:dyDescent="0.3">
      <c r="A47" s="20" t="s">
        <v>97</v>
      </c>
      <c r="B47" s="11" t="s">
        <v>163</v>
      </c>
      <c r="C47" s="11" t="s">
        <v>123</v>
      </c>
      <c r="D47" s="13">
        <v>27871</v>
      </c>
      <c r="E47" s="14" t="s">
        <v>75</v>
      </c>
      <c r="F47" s="8">
        <f t="shared" si="0"/>
        <v>247</v>
      </c>
      <c r="G47" s="9">
        <v>161</v>
      </c>
      <c r="H47" s="9">
        <v>86</v>
      </c>
      <c r="I47" s="9">
        <v>7</v>
      </c>
    </row>
    <row r="48" spans="1:9" x14ac:dyDescent="0.3">
      <c r="A48" s="20" t="s">
        <v>98</v>
      </c>
      <c r="B48" s="11" t="s">
        <v>164</v>
      </c>
      <c r="C48" s="11" t="s">
        <v>165</v>
      </c>
      <c r="D48" s="13">
        <v>27876</v>
      </c>
      <c r="E48" s="14" t="s">
        <v>75</v>
      </c>
      <c r="F48" s="8">
        <f t="shared" si="0"/>
        <v>230</v>
      </c>
      <c r="G48" s="9">
        <v>136</v>
      </c>
      <c r="H48" s="9">
        <v>94</v>
      </c>
      <c r="I48" s="9">
        <v>9</v>
      </c>
    </row>
    <row r="49" spans="1:9" x14ac:dyDescent="0.3">
      <c r="A49" s="20" t="s">
        <v>99</v>
      </c>
      <c r="B49" s="11" t="s">
        <v>166</v>
      </c>
      <c r="C49" s="11" t="s">
        <v>165</v>
      </c>
      <c r="D49" s="13">
        <v>27877</v>
      </c>
      <c r="E49" s="14" t="s">
        <v>75</v>
      </c>
      <c r="F49" s="8">
        <f t="shared" si="0"/>
        <v>216</v>
      </c>
      <c r="G49" s="9">
        <v>141</v>
      </c>
      <c r="H49" s="9">
        <v>75</v>
      </c>
      <c r="I49" s="9">
        <v>11</v>
      </c>
    </row>
    <row r="50" spans="1:9" x14ac:dyDescent="0.3">
      <c r="A50" s="20" t="s">
        <v>100</v>
      </c>
      <c r="B50" s="11" t="s">
        <v>167</v>
      </c>
      <c r="C50" s="11" t="s">
        <v>148</v>
      </c>
      <c r="D50" s="13">
        <v>28300</v>
      </c>
      <c r="E50" s="14" t="s">
        <v>75</v>
      </c>
      <c r="F50" s="8">
        <f t="shared" si="0"/>
        <v>206</v>
      </c>
      <c r="G50" s="9">
        <v>126</v>
      </c>
      <c r="H50" s="9">
        <v>80</v>
      </c>
      <c r="I50" s="9">
        <v>16</v>
      </c>
    </row>
    <row r="51" spans="1:9" x14ac:dyDescent="0.3">
      <c r="A51" s="20" t="s">
        <v>101</v>
      </c>
      <c r="B51" s="11" t="s">
        <v>168</v>
      </c>
      <c r="C51" s="11" t="s">
        <v>148</v>
      </c>
      <c r="D51" s="13">
        <v>27759</v>
      </c>
      <c r="E51" s="14" t="s">
        <v>75</v>
      </c>
      <c r="F51" s="8">
        <f t="shared" si="0"/>
        <v>206</v>
      </c>
      <c r="G51" s="9">
        <v>133</v>
      </c>
      <c r="H51" s="9">
        <v>73</v>
      </c>
      <c r="I51" s="9">
        <v>9</v>
      </c>
    </row>
    <row r="52" spans="1:9" x14ac:dyDescent="0.3">
      <c r="A52" s="20" t="s">
        <v>103</v>
      </c>
      <c r="B52" s="11" t="s">
        <v>169</v>
      </c>
      <c r="C52" s="11" t="s">
        <v>165</v>
      </c>
      <c r="D52" s="13">
        <v>28096</v>
      </c>
      <c r="E52" s="14" t="s">
        <v>75</v>
      </c>
      <c r="F52" s="8">
        <f t="shared" si="0"/>
        <v>199</v>
      </c>
      <c r="G52" s="9">
        <v>129</v>
      </c>
      <c r="H52" s="9">
        <v>70</v>
      </c>
      <c r="I52" s="9">
        <v>12</v>
      </c>
    </row>
    <row r="53" spans="1:9" x14ac:dyDescent="0.3">
      <c r="A53" s="20" t="s">
        <v>105</v>
      </c>
      <c r="B53" s="11" t="s">
        <v>170</v>
      </c>
      <c r="C53" s="11" t="s">
        <v>165</v>
      </c>
      <c r="D53" s="13">
        <v>28095</v>
      </c>
      <c r="E53" s="14" t="s">
        <v>75</v>
      </c>
      <c r="F53" s="8">
        <f t="shared" si="0"/>
        <v>188</v>
      </c>
      <c r="G53" s="9">
        <v>110</v>
      </c>
      <c r="H53" s="9">
        <v>78</v>
      </c>
      <c r="I53" s="9">
        <v>8</v>
      </c>
    </row>
    <row r="54" spans="1:9" x14ac:dyDescent="0.3">
      <c r="A54" s="20" t="s">
        <v>106</v>
      </c>
      <c r="B54" s="11" t="s">
        <v>171</v>
      </c>
      <c r="C54" s="11" t="s">
        <v>165</v>
      </c>
      <c r="D54" s="13">
        <v>28094</v>
      </c>
      <c r="E54" s="14" t="s">
        <v>75</v>
      </c>
      <c r="F54" s="8">
        <f t="shared" si="0"/>
        <v>175</v>
      </c>
      <c r="G54" s="9">
        <v>112</v>
      </c>
      <c r="H54" s="9">
        <v>63</v>
      </c>
      <c r="I54" s="9">
        <v>12</v>
      </c>
    </row>
    <row r="55" spans="1:9" x14ac:dyDescent="0.3">
      <c r="A55" s="20" t="s">
        <v>107</v>
      </c>
      <c r="B55" s="11" t="s">
        <v>172</v>
      </c>
      <c r="C55" s="11" t="s">
        <v>173</v>
      </c>
      <c r="D55" s="13">
        <v>28320</v>
      </c>
      <c r="E55" s="14" t="s">
        <v>75</v>
      </c>
      <c r="F55" s="8">
        <f t="shared" si="0"/>
        <v>159</v>
      </c>
      <c r="G55" s="9">
        <v>93</v>
      </c>
      <c r="H55" s="9">
        <v>66</v>
      </c>
      <c r="I55" s="9">
        <v>17</v>
      </c>
    </row>
  </sheetData>
  <protectedRanges>
    <protectedRange sqref="B55:E55" name="Oblast2"/>
    <protectedRange sqref="C14:E54" name="Oblast2_1"/>
    <protectedRange sqref="G9:I54" name="Oblast3_1"/>
    <protectedRange sqref="B14:B54" name="Oblast2_1_1"/>
  </protectedRanges>
  <mergeCells count="14">
    <mergeCell ref="F5:F7"/>
    <mergeCell ref="G5:G7"/>
    <mergeCell ref="H5:H7"/>
    <mergeCell ref="I5:I7"/>
    <mergeCell ref="A1:I4"/>
    <mergeCell ref="A5:A7"/>
    <mergeCell ref="B5:B7"/>
    <mergeCell ref="C5:C6"/>
    <mergeCell ref="D5:D7"/>
    <mergeCell ref="A8:C8"/>
    <mergeCell ref="A25:C25"/>
    <mergeCell ref="A32:C32"/>
    <mergeCell ref="A42:C42"/>
    <mergeCell ref="E5:E7"/>
  </mergeCells>
  <conditionalFormatting sqref="D9:D55">
    <cfRule type="cellIs" dxfId="9" priority="1" stopIfTrue="1" operator="equal">
      <formula>99999</formula>
    </cfRule>
  </conditionalFormatting>
  <conditionalFormatting sqref="D11">
    <cfRule type="cellIs" dxfId="8" priority="2" stopIfTrue="1" operator="equal">
      <formula>99999</formula>
    </cfRule>
  </conditionalFormatting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6CAD88-F888-4E2A-AC02-E36224904D98}">
  <dimension ref="A1:I41"/>
  <sheetViews>
    <sheetView workbookViewId="0">
      <selection activeCell="Q31" sqref="Q31"/>
    </sheetView>
  </sheetViews>
  <sheetFormatPr defaultRowHeight="14.4" x14ac:dyDescent="0.3"/>
  <cols>
    <col min="2" max="2" width="21.77734375" customWidth="1"/>
    <col min="3" max="3" width="17.44140625" customWidth="1"/>
  </cols>
  <sheetData>
    <row r="1" spans="1:9" ht="15" customHeight="1" x14ac:dyDescent="0.3">
      <c r="A1" s="89" t="s">
        <v>174</v>
      </c>
      <c r="B1" s="90"/>
      <c r="C1" s="90"/>
      <c r="D1" s="90"/>
      <c r="E1" s="90"/>
      <c r="F1" s="90"/>
      <c r="G1" s="90"/>
      <c r="H1" s="90"/>
      <c r="I1" s="91"/>
    </row>
    <row r="2" spans="1:9" ht="14.4" customHeight="1" x14ac:dyDescent="0.3">
      <c r="A2" s="92"/>
      <c r="B2" s="93"/>
      <c r="C2" s="93"/>
      <c r="D2" s="93"/>
      <c r="E2" s="93"/>
      <c r="F2" s="93"/>
      <c r="G2" s="93"/>
      <c r="H2" s="93"/>
      <c r="I2" s="94"/>
    </row>
    <row r="3" spans="1:9" ht="14.4" customHeight="1" x14ac:dyDescent="0.3">
      <c r="A3" s="92"/>
      <c r="B3" s="93"/>
      <c r="C3" s="93"/>
      <c r="D3" s="93"/>
      <c r="E3" s="93"/>
      <c r="F3" s="93"/>
      <c r="G3" s="93"/>
      <c r="H3" s="93"/>
      <c r="I3" s="94"/>
    </row>
    <row r="4" spans="1:9" ht="15" customHeight="1" thickBot="1" x14ac:dyDescent="0.35">
      <c r="A4" s="95"/>
      <c r="B4" s="96"/>
      <c r="C4" s="96"/>
      <c r="D4" s="96"/>
      <c r="E4" s="96"/>
      <c r="F4" s="96"/>
      <c r="G4" s="96"/>
      <c r="H4" s="96"/>
      <c r="I4" s="97"/>
    </row>
    <row r="5" spans="1:9" ht="15" thickBot="1" x14ac:dyDescent="0.35">
      <c r="A5" s="104"/>
      <c r="B5" s="106" t="s">
        <v>1</v>
      </c>
      <c r="C5" s="108" t="s">
        <v>2</v>
      </c>
      <c r="D5" s="98" t="s">
        <v>3</v>
      </c>
      <c r="E5" s="98" t="s">
        <v>4</v>
      </c>
      <c r="F5" s="100" t="s">
        <v>5</v>
      </c>
      <c r="G5" s="100" t="s">
        <v>6</v>
      </c>
      <c r="H5" s="100" t="s">
        <v>7</v>
      </c>
      <c r="I5" s="102" t="s">
        <v>8</v>
      </c>
    </row>
    <row r="6" spans="1:9" ht="15" thickBot="1" x14ac:dyDescent="0.35">
      <c r="A6" s="104"/>
      <c r="B6" s="106"/>
      <c r="C6" s="109"/>
      <c r="D6" s="98"/>
      <c r="E6" s="98"/>
      <c r="F6" s="100"/>
      <c r="G6" s="100"/>
      <c r="H6" s="100"/>
      <c r="I6" s="102"/>
    </row>
    <row r="7" spans="1:9" ht="15" thickBot="1" x14ac:dyDescent="0.35">
      <c r="A7" s="105"/>
      <c r="B7" s="107"/>
      <c r="C7" s="22"/>
      <c r="D7" s="99"/>
      <c r="E7" s="99"/>
      <c r="F7" s="101"/>
      <c r="G7" s="101"/>
      <c r="H7" s="101"/>
      <c r="I7" s="103"/>
    </row>
    <row r="8" spans="1:9" ht="15.6" x14ac:dyDescent="0.3">
      <c r="A8" s="40" t="s">
        <v>92</v>
      </c>
      <c r="B8" s="40"/>
      <c r="C8" s="40"/>
      <c r="D8" s="1"/>
      <c r="E8" s="1"/>
      <c r="F8" s="2"/>
      <c r="G8" s="2"/>
      <c r="H8" s="2"/>
      <c r="I8" s="2"/>
    </row>
    <row r="9" spans="1:9" x14ac:dyDescent="0.3">
      <c r="A9" s="4" t="s">
        <v>93</v>
      </c>
      <c r="B9" s="11" t="s">
        <v>175</v>
      </c>
      <c r="C9" s="11" t="s">
        <v>176</v>
      </c>
      <c r="D9" s="13">
        <v>26812</v>
      </c>
      <c r="E9" s="14" t="s">
        <v>11</v>
      </c>
      <c r="F9" s="8">
        <f t="shared" ref="F9:F41" si="0">IF(OR(ISBLANK($G9))," ",G9+H9)</f>
        <v>248</v>
      </c>
      <c r="G9" s="9">
        <v>180</v>
      </c>
      <c r="H9" s="9">
        <v>68</v>
      </c>
      <c r="I9" s="9">
        <v>5</v>
      </c>
    </row>
    <row r="10" spans="1:9" x14ac:dyDescent="0.3">
      <c r="A10" s="4" t="s">
        <v>94</v>
      </c>
      <c r="B10" s="11" t="s">
        <v>177</v>
      </c>
      <c r="C10" s="11" t="s">
        <v>178</v>
      </c>
      <c r="D10" s="13">
        <v>27138</v>
      </c>
      <c r="E10" s="14" t="s">
        <v>11</v>
      </c>
      <c r="F10" s="8">
        <f t="shared" si="0"/>
        <v>239</v>
      </c>
      <c r="G10" s="9">
        <v>177</v>
      </c>
      <c r="H10" s="9">
        <v>62</v>
      </c>
      <c r="I10" s="9">
        <v>4</v>
      </c>
    </row>
    <row r="11" spans="1:9" x14ac:dyDescent="0.3">
      <c r="A11" s="4" t="s">
        <v>95</v>
      </c>
      <c r="B11" s="11" t="s">
        <v>179</v>
      </c>
      <c r="C11" s="11" t="s">
        <v>176</v>
      </c>
      <c r="D11" s="13">
        <v>27309</v>
      </c>
      <c r="E11" s="14" t="s">
        <v>11</v>
      </c>
      <c r="F11" s="8">
        <f t="shared" si="0"/>
        <v>211</v>
      </c>
      <c r="G11" s="9">
        <v>151</v>
      </c>
      <c r="H11" s="9">
        <v>60</v>
      </c>
      <c r="I11" s="9">
        <v>6</v>
      </c>
    </row>
    <row r="12" spans="1:9" ht="15.6" x14ac:dyDescent="0.3">
      <c r="A12" s="41" t="s">
        <v>102</v>
      </c>
      <c r="B12" s="42"/>
      <c r="C12" s="43"/>
      <c r="D12" s="13"/>
      <c r="E12" s="14"/>
      <c r="F12" s="8"/>
      <c r="G12" s="9"/>
      <c r="H12" s="9"/>
      <c r="I12" s="9"/>
    </row>
    <row r="13" spans="1:9" x14ac:dyDescent="0.3">
      <c r="A13" s="4" t="s">
        <v>93</v>
      </c>
      <c r="B13" s="11" t="s">
        <v>180</v>
      </c>
      <c r="C13" s="11" t="s">
        <v>178</v>
      </c>
      <c r="D13" s="13">
        <v>27144</v>
      </c>
      <c r="E13" s="14" t="s">
        <v>29</v>
      </c>
      <c r="F13" s="8">
        <f t="shared" si="0"/>
        <v>269</v>
      </c>
      <c r="G13" s="9">
        <v>179</v>
      </c>
      <c r="H13" s="9">
        <v>90</v>
      </c>
      <c r="I13" s="9">
        <v>6</v>
      </c>
    </row>
    <row r="14" spans="1:9" x14ac:dyDescent="0.3">
      <c r="A14" s="4" t="s">
        <v>94</v>
      </c>
      <c r="B14" s="11" t="s">
        <v>181</v>
      </c>
      <c r="C14" s="11" t="s">
        <v>176</v>
      </c>
      <c r="D14" s="13">
        <v>27307</v>
      </c>
      <c r="E14" s="14" t="s">
        <v>29</v>
      </c>
      <c r="F14" s="8">
        <f t="shared" si="0"/>
        <v>250</v>
      </c>
      <c r="G14" s="9">
        <v>163</v>
      </c>
      <c r="H14" s="9">
        <v>87</v>
      </c>
      <c r="I14" s="9">
        <v>3</v>
      </c>
    </row>
    <row r="15" spans="1:9" x14ac:dyDescent="0.3">
      <c r="A15" s="4" t="s">
        <v>95</v>
      </c>
      <c r="B15" s="11" t="s">
        <v>182</v>
      </c>
      <c r="C15" s="11" t="s">
        <v>183</v>
      </c>
      <c r="D15" s="13">
        <v>28315</v>
      </c>
      <c r="E15" s="14" t="s">
        <v>29</v>
      </c>
      <c r="F15" s="8">
        <f t="shared" si="0"/>
        <v>243</v>
      </c>
      <c r="G15" s="9">
        <v>159</v>
      </c>
      <c r="H15" s="9">
        <v>84</v>
      </c>
      <c r="I15" s="9">
        <v>8</v>
      </c>
    </row>
    <row r="16" spans="1:9" x14ac:dyDescent="0.3">
      <c r="A16" s="20" t="s">
        <v>96</v>
      </c>
      <c r="B16" s="11" t="s">
        <v>184</v>
      </c>
      <c r="C16" s="11" t="s">
        <v>183</v>
      </c>
      <c r="D16" s="13">
        <v>28317</v>
      </c>
      <c r="E16" s="14" t="s">
        <v>29</v>
      </c>
      <c r="F16" s="8">
        <f t="shared" si="0"/>
        <v>232</v>
      </c>
      <c r="G16" s="9">
        <v>152</v>
      </c>
      <c r="H16" s="9">
        <v>80</v>
      </c>
      <c r="I16" s="9">
        <v>7</v>
      </c>
    </row>
    <row r="17" spans="1:9" x14ac:dyDescent="0.3">
      <c r="A17" s="20" t="s">
        <v>97</v>
      </c>
      <c r="B17" s="11" t="s">
        <v>185</v>
      </c>
      <c r="C17" s="11" t="s">
        <v>176</v>
      </c>
      <c r="D17" s="13">
        <v>28053</v>
      </c>
      <c r="E17" s="14" t="s">
        <v>29</v>
      </c>
      <c r="F17" s="8">
        <f t="shared" si="0"/>
        <v>217</v>
      </c>
      <c r="G17" s="9">
        <v>137</v>
      </c>
      <c r="H17" s="9">
        <v>80</v>
      </c>
      <c r="I17" s="9">
        <v>6</v>
      </c>
    </row>
    <row r="18" spans="1:9" x14ac:dyDescent="0.3">
      <c r="A18" s="20" t="s">
        <v>98</v>
      </c>
      <c r="B18" s="11" t="s">
        <v>186</v>
      </c>
      <c r="C18" s="11" t="s">
        <v>183</v>
      </c>
      <c r="D18" s="13">
        <v>28316</v>
      </c>
      <c r="E18" s="14" t="s">
        <v>29</v>
      </c>
      <c r="F18" s="8">
        <f t="shared" si="0"/>
        <v>205</v>
      </c>
      <c r="G18" s="9">
        <v>135</v>
      </c>
      <c r="H18" s="9">
        <v>70</v>
      </c>
      <c r="I18" s="9">
        <v>11</v>
      </c>
    </row>
    <row r="19" spans="1:9" x14ac:dyDescent="0.3">
      <c r="A19" s="20" t="s">
        <v>99</v>
      </c>
      <c r="B19" s="11" t="s">
        <v>187</v>
      </c>
      <c r="C19" s="11" t="s">
        <v>176</v>
      </c>
      <c r="D19" s="13">
        <v>28319</v>
      </c>
      <c r="E19" s="14" t="s">
        <v>29</v>
      </c>
      <c r="F19" s="8">
        <f t="shared" si="0"/>
        <v>195</v>
      </c>
      <c r="G19" s="9">
        <v>127</v>
      </c>
      <c r="H19" s="9">
        <v>68</v>
      </c>
      <c r="I19" s="9">
        <v>10</v>
      </c>
    </row>
    <row r="20" spans="1:9" x14ac:dyDescent="0.3">
      <c r="A20" s="20" t="s">
        <v>100</v>
      </c>
      <c r="B20" s="11" t="s">
        <v>188</v>
      </c>
      <c r="C20" s="11" t="s">
        <v>176</v>
      </c>
      <c r="D20" s="13">
        <v>28056</v>
      </c>
      <c r="E20" s="14" t="s">
        <v>29</v>
      </c>
      <c r="F20" s="8">
        <f t="shared" si="0"/>
        <v>188</v>
      </c>
      <c r="G20" s="9">
        <v>118</v>
      </c>
      <c r="H20" s="9">
        <v>70</v>
      </c>
      <c r="I20" s="9">
        <v>12</v>
      </c>
    </row>
    <row r="21" spans="1:9" ht="15.6" x14ac:dyDescent="0.3">
      <c r="A21" s="44" t="s">
        <v>104</v>
      </c>
      <c r="B21" s="45"/>
      <c r="C21" s="46"/>
      <c r="D21" s="13"/>
      <c r="E21" s="14"/>
      <c r="F21" s="8"/>
      <c r="G21" s="9"/>
      <c r="H21" s="9"/>
      <c r="I21" s="9"/>
    </row>
    <row r="22" spans="1:9" x14ac:dyDescent="0.3">
      <c r="A22" s="4" t="s">
        <v>93</v>
      </c>
      <c r="B22" s="11" t="s">
        <v>189</v>
      </c>
      <c r="C22" s="11" t="s">
        <v>178</v>
      </c>
      <c r="D22" s="13">
        <v>27140</v>
      </c>
      <c r="E22" s="14" t="s">
        <v>43</v>
      </c>
      <c r="F22" s="8">
        <f t="shared" si="0"/>
        <v>270</v>
      </c>
      <c r="G22" s="9">
        <v>174</v>
      </c>
      <c r="H22" s="9">
        <v>96</v>
      </c>
      <c r="I22" s="9">
        <v>1</v>
      </c>
    </row>
    <row r="23" spans="1:9" x14ac:dyDescent="0.3">
      <c r="A23" s="4" t="s">
        <v>94</v>
      </c>
      <c r="B23" s="11" t="s">
        <v>190</v>
      </c>
      <c r="C23" s="11" t="s">
        <v>178</v>
      </c>
      <c r="D23" s="13">
        <v>27142</v>
      </c>
      <c r="E23" s="14" t="s">
        <v>43</v>
      </c>
      <c r="F23" s="8">
        <f t="shared" si="0"/>
        <v>260</v>
      </c>
      <c r="G23" s="9">
        <v>171</v>
      </c>
      <c r="H23" s="9">
        <v>89</v>
      </c>
      <c r="I23" s="9">
        <v>4</v>
      </c>
    </row>
    <row r="24" spans="1:9" x14ac:dyDescent="0.3">
      <c r="A24" s="4" t="s">
        <v>95</v>
      </c>
      <c r="B24" s="11" t="s">
        <v>191</v>
      </c>
      <c r="C24" s="11" t="s">
        <v>176</v>
      </c>
      <c r="D24" s="13">
        <v>27308</v>
      </c>
      <c r="E24" s="14" t="s">
        <v>43</v>
      </c>
      <c r="F24" s="8">
        <f t="shared" si="0"/>
        <v>259</v>
      </c>
      <c r="G24" s="9">
        <v>159</v>
      </c>
      <c r="H24" s="9">
        <v>100</v>
      </c>
      <c r="I24" s="9">
        <v>1</v>
      </c>
    </row>
    <row r="25" spans="1:9" x14ac:dyDescent="0.3">
      <c r="A25" s="20" t="s">
        <v>96</v>
      </c>
      <c r="B25" s="11" t="s">
        <v>192</v>
      </c>
      <c r="C25" s="11" t="s">
        <v>178</v>
      </c>
      <c r="D25" s="13">
        <v>27147</v>
      </c>
      <c r="E25" s="14" t="s">
        <v>43</v>
      </c>
      <c r="F25" s="8">
        <f t="shared" si="0"/>
        <v>248</v>
      </c>
      <c r="G25" s="9">
        <v>168</v>
      </c>
      <c r="H25" s="9">
        <v>80</v>
      </c>
      <c r="I25" s="9">
        <v>7</v>
      </c>
    </row>
    <row r="26" spans="1:9" x14ac:dyDescent="0.3">
      <c r="A26" s="20" t="s">
        <v>97</v>
      </c>
      <c r="B26" s="11" t="s">
        <v>193</v>
      </c>
      <c r="C26" s="11" t="s">
        <v>178</v>
      </c>
      <c r="D26" s="13">
        <v>27145</v>
      </c>
      <c r="E26" s="14" t="s">
        <v>43</v>
      </c>
      <c r="F26" s="8">
        <f t="shared" si="0"/>
        <v>243</v>
      </c>
      <c r="G26" s="9">
        <v>173</v>
      </c>
      <c r="H26" s="9">
        <v>70</v>
      </c>
      <c r="I26" s="9">
        <v>7</v>
      </c>
    </row>
    <row r="27" spans="1:9" x14ac:dyDescent="0.3">
      <c r="A27" s="20" t="s">
        <v>98</v>
      </c>
      <c r="B27" s="11" t="s">
        <v>194</v>
      </c>
      <c r="C27" s="11" t="s">
        <v>176</v>
      </c>
      <c r="D27" s="13">
        <v>27301</v>
      </c>
      <c r="E27" s="14" t="s">
        <v>43</v>
      </c>
      <c r="F27" s="8">
        <f t="shared" si="0"/>
        <v>240</v>
      </c>
      <c r="G27" s="9">
        <v>171</v>
      </c>
      <c r="H27" s="9">
        <v>69</v>
      </c>
      <c r="I27" s="9">
        <v>9</v>
      </c>
    </row>
    <row r="28" spans="1:9" x14ac:dyDescent="0.3">
      <c r="A28" s="20" t="s">
        <v>99</v>
      </c>
      <c r="B28" s="11" t="s">
        <v>195</v>
      </c>
      <c r="C28" s="11" t="s">
        <v>176</v>
      </c>
      <c r="D28" s="13">
        <v>27302</v>
      </c>
      <c r="E28" s="14" t="s">
        <v>43</v>
      </c>
      <c r="F28" s="8">
        <f t="shared" si="0"/>
        <v>217</v>
      </c>
      <c r="G28" s="9">
        <v>170</v>
      </c>
      <c r="H28" s="9">
        <v>47</v>
      </c>
      <c r="I28" s="9">
        <v>14</v>
      </c>
    </row>
    <row r="29" spans="1:9" x14ac:dyDescent="0.3">
      <c r="A29" s="20" t="s">
        <v>100</v>
      </c>
      <c r="B29" s="11" t="s">
        <v>196</v>
      </c>
      <c r="C29" s="11" t="s">
        <v>176</v>
      </c>
      <c r="D29" s="13">
        <v>27304</v>
      </c>
      <c r="E29" s="14" t="s">
        <v>43</v>
      </c>
      <c r="F29" s="8">
        <f t="shared" si="0"/>
        <v>202</v>
      </c>
      <c r="G29" s="9">
        <v>133</v>
      </c>
      <c r="H29" s="9">
        <v>69</v>
      </c>
      <c r="I29" s="9">
        <v>9</v>
      </c>
    </row>
    <row r="30" spans="1:9" x14ac:dyDescent="0.3">
      <c r="A30" s="20" t="s">
        <v>101</v>
      </c>
      <c r="B30" s="11" t="s">
        <v>197</v>
      </c>
      <c r="C30" s="11" t="s">
        <v>183</v>
      </c>
      <c r="D30" s="13">
        <v>27322</v>
      </c>
      <c r="E30" s="14" t="s">
        <v>43</v>
      </c>
      <c r="F30" s="8">
        <f t="shared" si="0"/>
        <v>201</v>
      </c>
      <c r="G30" s="9">
        <v>151</v>
      </c>
      <c r="H30" s="9">
        <v>50</v>
      </c>
      <c r="I30" s="9">
        <v>11</v>
      </c>
    </row>
    <row r="31" spans="1:9" x14ac:dyDescent="0.3">
      <c r="A31" s="20" t="s">
        <v>103</v>
      </c>
      <c r="B31" s="11" t="s">
        <v>198</v>
      </c>
      <c r="C31" s="11" t="s">
        <v>176</v>
      </c>
      <c r="D31" s="13">
        <v>27300</v>
      </c>
      <c r="E31" s="14" t="s">
        <v>43</v>
      </c>
      <c r="F31" s="8">
        <f t="shared" si="0"/>
        <v>187</v>
      </c>
      <c r="G31" s="9">
        <v>128</v>
      </c>
      <c r="H31" s="9">
        <v>59</v>
      </c>
      <c r="I31" s="9">
        <v>12</v>
      </c>
    </row>
    <row r="32" spans="1:9" x14ac:dyDescent="0.3">
      <c r="A32" s="20" t="s">
        <v>105</v>
      </c>
      <c r="B32" s="11" t="s">
        <v>199</v>
      </c>
      <c r="C32" s="11" t="s">
        <v>176</v>
      </c>
      <c r="D32" s="13">
        <v>28318</v>
      </c>
      <c r="E32" s="14" t="s">
        <v>43</v>
      </c>
      <c r="F32" s="8">
        <f t="shared" si="0"/>
        <v>183</v>
      </c>
      <c r="G32" s="9">
        <v>130</v>
      </c>
      <c r="H32" s="9">
        <v>53</v>
      </c>
      <c r="I32" s="9">
        <v>11</v>
      </c>
    </row>
    <row r="33" spans="1:9" ht="15.6" x14ac:dyDescent="0.3">
      <c r="A33" s="44" t="s">
        <v>118</v>
      </c>
      <c r="B33" s="45"/>
      <c r="C33" s="46"/>
      <c r="D33" s="13"/>
      <c r="E33" s="14"/>
      <c r="F33" s="8"/>
      <c r="G33" s="9"/>
      <c r="H33" s="9"/>
      <c r="I33" s="9"/>
    </row>
    <row r="34" spans="1:9" x14ac:dyDescent="0.3">
      <c r="A34" s="4" t="s">
        <v>93</v>
      </c>
      <c r="B34" s="11" t="s">
        <v>200</v>
      </c>
      <c r="C34" s="11" t="s">
        <v>178</v>
      </c>
      <c r="D34" s="13">
        <v>27137</v>
      </c>
      <c r="E34" s="14" t="s">
        <v>75</v>
      </c>
      <c r="F34" s="8">
        <f t="shared" si="0"/>
        <v>273</v>
      </c>
      <c r="G34" s="9">
        <v>181</v>
      </c>
      <c r="H34" s="9">
        <v>92</v>
      </c>
      <c r="I34" s="9">
        <v>4</v>
      </c>
    </row>
    <row r="35" spans="1:9" x14ac:dyDescent="0.3">
      <c r="A35" s="4" t="s">
        <v>94</v>
      </c>
      <c r="B35" s="11" t="s">
        <v>201</v>
      </c>
      <c r="C35" s="11" t="s">
        <v>176</v>
      </c>
      <c r="D35" s="13">
        <v>27310</v>
      </c>
      <c r="E35" s="14" t="s">
        <v>75</v>
      </c>
      <c r="F35" s="8">
        <f t="shared" si="0"/>
        <v>267</v>
      </c>
      <c r="G35" s="9">
        <v>180</v>
      </c>
      <c r="H35" s="9">
        <v>87</v>
      </c>
      <c r="I35" s="9">
        <v>3</v>
      </c>
    </row>
    <row r="36" spans="1:9" x14ac:dyDescent="0.3">
      <c r="A36" s="4" t="s">
        <v>95</v>
      </c>
      <c r="B36" s="11" t="s">
        <v>202</v>
      </c>
      <c r="C36" s="11" t="s">
        <v>178</v>
      </c>
      <c r="D36" s="13">
        <v>27146</v>
      </c>
      <c r="E36" s="14" t="s">
        <v>75</v>
      </c>
      <c r="F36" s="8">
        <f t="shared" si="0"/>
        <v>240</v>
      </c>
      <c r="G36" s="9">
        <v>162</v>
      </c>
      <c r="H36" s="9">
        <v>78</v>
      </c>
      <c r="I36" s="9">
        <v>4</v>
      </c>
    </row>
    <row r="37" spans="1:9" x14ac:dyDescent="0.3">
      <c r="A37" s="20" t="s">
        <v>96</v>
      </c>
      <c r="B37" s="11" t="s">
        <v>203</v>
      </c>
      <c r="C37" s="11" t="s">
        <v>50</v>
      </c>
      <c r="D37" s="13">
        <v>27895</v>
      </c>
      <c r="E37" s="14" t="s">
        <v>75</v>
      </c>
      <c r="F37" s="8">
        <f t="shared" si="0"/>
        <v>235</v>
      </c>
      <c r="G37" s="9">
        <v>160</v>
      </c>
      <c r="H37" s="9">
        <v>75</v>
      </c>
      <c r="I37" s="9">
        <v>5</v>
      </c>
    </row>
    <row r="38" spans="1:9" x14ac:dyDescent="0.3">
      <c r="A38" s="20" t="s">
        <v>97</v>
      </c>
      <c r="B38" s="11" t="s">
        <v>204</v>
      </c>
      <c r="C38" s="11" t="s">
        <v>176</v>
      </c>
      <c r="D38" s="13">
        <v>28052</v>
      </c>
      <c r="E38" s="14" t="s">
        <v>75</v>
      </c>
      <c r="F38" s="8">
        <f t="shared" si="0"/>
        <v>234</v>
      </c>
      <c r="G38" s="9">
        <v>155</v>
      </c>
      <c r="H38" s="9">
        <v>79</v>
      </c>
      <c r="I38" s="9">
        <v>8</v>
      </c>
    </row>
    <row r="39" spans="1:9" x14ac:dyDescent="0.3">
      <c r="A39" s="20" t="s">
        <v>98</v>
      </c>
      <c r="B39" s="11" t="s">
        <v>205</v>
      </c>
      <c r="C39" s="11" t="s">
        <v>176</v>
      </c>
      <c r="D39" s="13">
        <v>28060</v>
      </c>
      <c r="E39" s="14" t="s">
        <v>75</v>
      </c>
      <c r="F39" s="8">
        <f t="shared" si="0"/>
        <v>203</v>
      </c>
      <c r="G39" s="9">
        <v>116</v>
      </c>
      <c r="H39" s="9">
        <v>87</v>
      </c>
      <c r="I39" s="9">
        <v>6</v>
      </c>
    </row>
    <row r="40" spans="1:9" x14ac:dyDescent="0.3">
      <c r="A40" s="20" t="s">
        <v>99</v>
      </c>
      <c r="B40" s="11" t="s">
        <v>206</v>
      </c>
      <c r="C40" s="11" t="s">
        <v>178</v>
      </c>
      <c r="D40" s="13">
        <v>27139</v>
      </c>
      <c r="E40" s="14" t="s">
        <v>75</v>
      </c>
      <c r="F40" s="8">
        <f t="shared" si="0"/>
        <v>203</v>
      </c>
      <c r="G40" s="9">
        <v>125</v>
      </c>
      <c r="H40" s="9">
        <v>78</v>
      </c>
      <c r="I40" s="9">
        <v>3</v>
      </c>
    </row>
    <row r="41" spans="1:9" x14ac:dyDescent="0.3">
      <c r="A41" s="20" t="s">
        <v>100</v>
      </c>
      <c r="B41" s="11" t="s">
        <v>207</v>
      </c>
      <c r="C41" s="11" t="s">
        <v>176</v>
      </c>
      <c r="D41" s="13">
        <v>28055</v>
      </c>
      <c r="E41" s="14" t="s">
        <v>75</v>
      </c>
      <c r="F41" s="8">
        <f t="shared" si="0"/>
        <v>160</v>
      </c>
      <c r="G41" s="9">
        <v>85</v>
      </c>
      <c r="H41" s="9">
        <v>75</v>
      </c>
      <c r="I41" s="9">
        <v>12</v>
      </c>
    </row>
  </sheetData>
  <protectedRanges>
    <protectedRange sqref="C15:E41" name="Oblast2_1"/>
    <protectedRange sqref="G9:I41" name="Oblast3_1"/>
    <protectedRange sqref="B15:B41" name="Oblast2_1_1"/>
  </protectedRanges>
  <mergeCells count="14">
    <mergeCell ref="A8:C8"/>
    <mergeCell ref="A1:I4"/>
    <mergeCell ref="A12:C12"/>
    <mergeCell ref="A21:C21"/>
    <mergeCell ref="A33:C33"/>
    <mergeCell ref="E5:E7"/>
    <mergeCell ref="F5:F7"/>
    <mergeCell ref="G5:G7"/>
    <mergeCell ref="H5:H7"/>
    <mergeCell ref="I5:I7"/>
    <mergeCell ref="A5:A7"/>
    <mergeCell ref="B5:B7"/>
    <mergeCell ref="C5:C6"/>
    <mergeCell ref="D5:D7"/>
  </mergeCells>
  <conditionalFormatting sqref="D9:D41">
    <cfRule type="cellIs" dxfId="7" priority="1" stopIfTrue="1" operator="equal">
      <formula>99999</formula>
    </cfRule>
  </conditionalFormatting>
  <conditionalFormatting sqref="D11:D12">
    <cfRule type="cellIs" dxfId="6" priority="2" stopIfTrue="1" operator="equal">
      <formula>99999</formula>
    </cfRule>
  </conditionalFormatting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FB2E6F-B377-41B4-B4CF-2D0FF1D59529}">
  <dimension ref="A1:I92"/>
  <sheetViews>
    <sheetView workbookViewId="0">
      <selection activeCell="N11" sqref="N11"/>
    </sheetView>
  </sheetViews>
  <sheetFormatPr defaultRowHeight="14.4" x14ac:dyDescent="0.3"/>
  <cols>
    <col min="2" max="2" width="21.21875" customWidth="1"/>
    <col min="3" max="3" width="18.5546875" customWidth="1"/>
  </cols>
  <sheetData>
    <row r="1" spans="1:9" x14ac:dyDescent="0.3">
      <c r="A1" s="117" t="s">
        <v>208</v>
      </c>
      <c r="B1" s="118"/>
      <c r="C1" s="118"/>
      <c r="D1" s="118"/>
      <c r="E1" s="118"/>
      <c r="F1" s="118"/>
      <c r="G1" s="118"/>
      <c r="H1" s="118"/>
      <c r="I1" s="119"/>
    </row>
    <row r="2" spans="1:9" x14ac:dyDescent="0.3">
      <c r="A2" s="120"/>
      <c r="B2" s="121"/>
      <c r="C2" s="121"/>
      <c r="D2" s="121"/>
      <c r="E2" s="121"/>
      <c r="F2" s="121"/>
      <c r="G2" s="121"/>
      <c r="H2" s="121"/>
      <c r="I2" s="122"/>
    </row>
    <row r="3" spans="1:9" x14ac:dyDescent="0.3">
      <c r="A3" s="120"/>
      <c r="B3" s="121"/>
      <c r="C3" s="121"/>
      <c r="D3" s="121"/>
      <c r="E3" s="121"/>
      <c r="F3" s="121"/>
      <c r="G3" s="121"/>
      <c r="H3" s="121"/>
      <c r="I3" s="122"/>
    </row>
    <row r="4" spans="1:9" ht="15" thickBot="1" x14ac:dyDescent="0.35">
      <c r="A4" s="123"/>
      <c r="B4" s="124"/>
      <c r="C4" s="124"/>
      <c r="D4" s="124"/>
      <c r="E4" s="124"/>
      <c r="F4" s="124"/>
      <c r="G4" s="124"/>
      <c r="H4" s="124"/>
      <c r="I4" s="125"/>
    </row>
    <row r="5" spans="1:9" ht="15" thickBot="1" x14ac:dyDescent="0.35">
      <c r="A5" s="126"/>
      <c r="B5" s="127" t="s">
        <v>1</v>
      </c>
      <c r="C5" s="128" t="s">
        <v>2</v>
      </c>
      <c r="D5" s="114" t="s">
        <v>3</v>
      </c>
      <c r="E5" s="114" t="s">
        <v>4</v>
      </c>
      <c r="F5" s="115" t="s">
        <v>5</v>
      </c>
      <c r="G5" s="115" t="s">
        <v>6</v>
      </c>
      <c r="H5" s="115" t="s">
        <v>7</v>
      </c>
      <c r="I5" s="116" t="s">
        <v>8</v>
      </c>
    </row>
    <row r="6" spans="1:9" ht="15" thickBot="1" x14ac:dyDescent="0.35">
      <c r="A6" s="126"/>
      <c r="B6" s="127"/>
      <c r="C6" s="128"/>
      <c r="D6" s="114"/>
      <c r="E6" s="114"/>
      <c r="F6" s="115"/>
      <c r="G6" s="115"/>
      <c r="H6" s="115"/>
      <c r="I6" s="116"/>
    </row>
    <row r="7" spans="1:9" ht="15" thickBot="1" x14ac:dyDescent="0.35">
      <c r="A7" s="126"/>
      <c r="B7" s="127"/>
      <c r="C7" s="38"/>
      <c r="D7" s="114"/>
      <c r="E7" s="114"/>
      <c r="F7" s="115"/>
      <c r="G7" s="115"/>
      <c r="H7" s="115"/>
      <c r="I7" s="116"/>
    </row>
    <row r="8" spans="1:9" ht="15.6" x14ac:dyDescent="0.3">
      <c r="A8" s="110" t="s">
        <v>92</v>
      </c>
      <c r="B8" s="110"/>
      <c r="C8" s="110"/>
      <c r="D8" s="34"/>
      <c r="E8" s="34"/>
      <c r="F8" s="35"/>
      <c r="G8" s="35"/>
      <c r="H8" s="35"/>
      <c r="I8" s="35"/>
    </row>
    <row r="9" spans="1:9" x14ac:dyDescent="0.3">
      <c r="A9" s="23" t="s">
        <v>93</v>
      </c>
      <c r="B9" s="24" t="s">
        <v>209</v>
      </c>
      <c r="C9" s="24" t="s">
        <v>210</v>
      </c>
      <c r="D9" s="25">
        <v>27198</v>
      </c>
      <c r="E9" s="26" t="s">
        <v>11</v>
      </c>
      <c r="F9" s="27">
        <f t="shared" ref="F9:F75" si="0">IF(OR(ISBLANK($G9))," ",G9+H9)</f>
        <v>274</v>
      </c>
      <c r="G9" s="28">
        <v>185</v>
      </c>
      <c r="H9" s="28">
        <v>89</v>
      </c>
      <c r="I9" s="28">
        <v>3</v>
      </c>
    </row>
    <row r="10" spans="1:9" x14ac:dyDescent="0.3">
      <c r="A10" s="23" t="s">
        <v>94</v>
      </c>
      <c r="B10" s="24" t="s">
        <v>211</v>
      </c>
      <c r="C10" s="29" t="s">
        <v>212</v>
      </c>
      <c r="D10" s="25">
        <v>27181</v>
      </c>
      <c r="E10" s="26" t="s">
        <v>11</v>
      </c>
      <c r="F10" s="27">
        <f t="shared" si="0"/>
        <v>263</v>
      </c>
      <c r="G10" s="28">
        <v>186</v>
      </c>
      <c r="H10" s="28">
        <v>77</v>
      </c>
      <c r="I10" s="28">
        <v>6</v>
      </c>
    </row>
    <row r="11" spans="1:9" x14ac:dyDescent="0.3">
      <c r="A11" s="23" t="s">
        <v>95</v>
      </c>
      <c r="B11" s="24" t="s">
        <v>213</v>
      </c>
      <c r="C11" s="24" t="s">
        <v>210</v>
      </c>
      <c r="D11" s="25">
        <v>26376</v>
      </c>
      <c r="E11" s="26" t="s">
        <v>11</v>
      </c>
      <c r="F11" s="27">
        <f t="shared" si="0"/>
        <v>261</v>
      </c>
      <c r="G11" s="28">
        <v>177</v>
      </c>
      <c r="H11" s="28">
        <v>84</v>
      </c>
      <c r="I11" s="28">
        <v>7</v>
      </c>
    </row>
    <row r="12" spans="1:9" x14ac:dyDescent="0.3">
      <c r="A12" s="36" t="s">
        <v>96</v>
      </c>
      <c r="B12" s="24" t="s">
        <v>214</v>
      </c>
      <c r="C12" s="24" t="s">
        <v>210</v>
      </c>
      <c r="D12" s="25">
        <v>27121</v>
      </c>
      <c r="E12" s="26" t="s">
        <v>11</v>
      </c>
      <c r="F12" s="27">
        <f t="shared" si="0"/>
        <v>244</v>
      </c>
      <c r="G12" s="28">
        <v>159</v>
      </c>
      <c r="H12" s="28">
        <v>85</v>
      </c>
      <c r="I12" s="28">
        <v>6</v>
      </c>
    </row>
    <row r="13" spans="1:9" x14ac:dyDescent="0.3">
      <c r="A13" s="36" t="s">
        <v>97</v>
      </c>
      <c r="B13" s="24" t="s">
        <v>215</v>
      </c>
      <c r="C13" s="24" t="s">
        <v>216</v>
      </c>
      <c r="D13" s="25">
        <v>26799</v>
      </c>
      <c r="E13" s="26" t="s">
        <v>11</v>
      </c>
      <c r="F13" s="27">
        <f t="shared" si="0"/>
        <v>242</v>
      </c>
      <c r="G13" s="28">
        <v>173</v>
      </c>
      <c r="H13" s="28">
        <v>69</v>
      </c>
      <c r="I13" s="28">
        <v>4</v>
      </c>
    </row>
    <row r="14" spans="1:9" x14ac:dyDescent="0.3">
      <c r="A14" s="36" t="s">
        <v>98</v>
      </c>
      <c r="B14" s="24" t="s">
        <v>217</v>
      </c>
      <c r="C14" s="24" t="s">
        <v>218</v>
      </c>
      <c r="D14" s="25">
        <v>26573</v>
      </c>
      <c r="E14" s="26" t="s">
        <v>11</v>
      </c>
      <c r="F14" s="27">
        <f t="shared" si="0"/>
        <v>226</v>
      </c>
      <c r="G14" s="28">
        <v>174</v>
      </c>
      <c r="H14" s="28">
        <v>52</v>
      </c>
      <c r="I14" s="28">
        <v>8</v>
      </c>
    </row>
    <row r="15" spans="1:9" x14ac:dyDescent="0.3">
      <c r="A15" s="36" t="s">
        <v>99</v>
      </c>
      <c r="B15" s="24" t="s">
        <v>219</v>
      </c>
      <c r="C15" s="24" t="s">
        <v>212</v>
      </c>
      <c r="D15" s="25">
        <v>27154</v>
      </c>
      <c r="E15" s="26" t="s">
        <v>11</v>
      </c>
      <c r="F15" s="27">
        <f t="shared" si="0"/>
        <v>192</v>
      </c>
      <c r="G15" s="28">
        <v>150</v>
      </c>
      <c r="H15" s="28">
        <v>42</v>
      </c>
      <c r="I15" s="28">
        <v>13</v>
      </c>
    </row>
    <row r="16" spans="1:9" x14ac:dyDescent="0.3">
      <c r="A16" s="36" t="s">
        <v>100</v>
      </c>
      <c r="B16" s="24" t="s">
        <v>220</v>
      </c>
      <c r="C16" s="24" t="s">
        <v>221</v>
      </c>
      <c r="D16" s="25">
        <v>27701</v>
      </c>
      <c r="E16" s="26" t="s">
        <v>11</v>
      </c>
      <c r="F16" s="27">
        <f t="shared" si="0"/>
        <v>181</v>
      </c>
      <c r="G16" s="28">
        <v>146</v>
      </c>
      <c r="H16" s="28">
        <v>35</v>
      </c>
      <c r="I16" s="28">
        <v>15</v>
      </c>
    </row>
    <row r="17" spans="1:9" ht="15.6" x14ac:dyDescent="0.3">
      <c r="A17" s="111" t="s">
        <v>102</v>
      </c>
      <c r="B17" s="112"/>
      <c r="C17" s="113"/>
      <c r="D17" s="25"/>
      <c r="E17" s="26"/>
      <c r="F17" s="27"/>
      <c r="G17" s="28"/>
      <c r="H17" s="28"/>
      <c r="I17" s="28"/>
    </row>
    <row r="18" spans="1:9" x14ac:dyDescent="0.3">
      <c r="A18" s="23" t="s">
        <v>93</v>
      </c>
      <c r="B18" s="24" t="s">
        <v>222</v>
      </c>
      <c r="C18" s="24" t="s">
        <v>210</v>
      </c>
      <c r="D18" s="25">
        <v>27190</v>
      </c>
      <c r="E18" s="26" t="s">
        <v>29</v>
      </c>
      <c r="F18" s="27">
        <f t="shared" si="0"/>
        <v>274</v>
      </c>
      <c r="G18" s="28">
        <v>166</v>
      </c>
      <c r="H18" s="28">
        <v>108</v>
      </c>
      <c r="I18" s="28">
        <v>6</v>
      </c>
    </row>
    <row r="19" spans="1:9" x14ac:dyDescent="0.3">
      <c r="A19" s="23" t="s">
        <v>94</v>
      </c>
      <c r="B19" s="24" t="s">
        <v>223</v>
      </c>
      <c r="C19" s="24" t="s">
        <v>210</v>
      </c>
      <c r="D19" s="25">
        <v>27119</v>
      </c>
      <c r="E19" s="26" t="s">
        <v>29</v>
      </c>
      <c r="F19" s="27">
        <f t="shared" si="0"/>
        <v>267</v>
      </c>
      <c r="G19" s="28">
        <v>184</v>
      </c>
      <c r="H19" s="28">
        <v>83</v>
      </c>
      <c r="I19" s="28">
        <v>5</v>
      </c>
    </row>
    <row r="20" spans="1:9" x14ac:dyDescent="0.3">
      <c r="A20" s="23" t="s">
        <v>95</v>
      </c>
      <c r="B20" s="24" t="s">
        <v>224</v>
      </c>
      <c r="C20" s="24" t="s">
        <v>225</v>
      </c>
      <c r="D20" s="25">
        <v>27794</v>
      </c>
      <c r="E20" s="26" t="s">
        <v>29</v>
      </c>
      <c r="F20" s="27">
        <f t="shared" si="0"/>
        <v>257</v>
      </c>
      <c r="G20" s="28">
        <v>168</v>
      </c>
      <c r="H20" s="28">
        <v>89</v>
      </c>
      <c r="I20" s="28">
        <v>5</v>
      </c>
    </row>
    <row r="21" spans="1:9" x14ac:dyDescent="0.3">
      <c r="A21" s="36" t="s">
        <v>96</v>
      </c>
      <c r="B21" s="24" t="s">
        <v>226</v>
      </c>
      <c r="C21" s="24" t="s">
        <v>210</v>
      </c>
      <c r="D21" s="25">
        <v>27195</v>
      </c>
      <c r="E21" s="26" t="s">
        <v>29</v>
      </c>
      <c r="F21" s="27">
        <f t="shared" si="0"/>
        <v>247</v>
      </c>
      <c r="G21" s="28">
        <v>166</v>
      </c>
      <c r="H21" s="28">
        <v>81</v>
      </c>
      <c r="I21" s="28">
        <v>4</v>
      </c>
    </row>
    <row r="22" spans="1:9" x14ac:dyDescent="0.3">
      <c r="A22" s="36" t="s">
        <v>97</v>
      </c>
      <c r="B22" s="24" t="s">
        <v>227</v>
      </c>
      <c r="C22" s="24" t="s">
        <v>228</v>
      </c>
      <c r="D22" s="25">
        <v>27902</v>
      </c>
      <c r="E22" s="26" t="s">
        <v>29</v>
      </c>
      <c r="F22" s="27">
        <f t="shared" si="0"/>
        <v>236</v>
      </c>
      <c r="G22" s="28">
        <v>163</v>
      </c>
      <c r="H22" s="28">
        <v>73</v>
      </c>
      <c r="I22" s="28">
        <v>7</v>
      </c>
    </row>
    <row r="23" spans="1:9" x14ac:dyDescent="0.3">
      <c r="A23" s="36" t="s">
        <v>98</v>
      </c>
      <c r="B23" s="24" t="s">
        <v>229</v>
      </c>
      <c r="C23" s="24" t="s">
        <v>230</v>
      </c>
      <c r="D23" s="25">
        <v>28001</v>
      </c>
      <c r="E23" s="26" t="s">
        <v>29</v>
      </c>
      <c r="F23" s="27">
        <f t="shared" si="0"/>
        <v>234</v>
      </c>
      <c r="G23" s="28">
        <v>155</v>
      </c>
      <c r="H23" s="28">
        <v>79</v>
      </c>
      <c r="I23" s="28">
        <v>5</v>
      </c>
    </row>
    <row r="24" spans="1:9" x14ac:dyDescent="0.3">
      <c r="A24" s="36" t="s">
        <v>99</v>
      </c>
      <c r="B24" s="24" t="s">
        <v>231</v>
      </c>
      <c r="C24" s="24" t="s">
        <v>216</v>
      </c>
      <c r="D24" s="25">
        <v>28193</v>
      </c>
      <c r="E24" s="26" t="s">
        <v>29</v>
      </c>
      <c r="F24" s="27">
        <f t="shared" si="0"/>
        <v>228</v>
      </c>
      <c r="G24" s="28">
        <v>152</v>
      </c>
      <c r="H24" s="28">
        <v>76</v>
      </c>
      <c r="I24" s="28">
        <v>11</v>
      </c>
    </row>
    <row r="25" spans="1:9" x14ac:dyDescent="0.3">
      <c r="A25" s="36" t="s">
        <v>100</v>
      </c>
      <c r="B25" s="24" t="s">
        <v>232</v>
      </c>
      <c r="C25" s="24" t="s">
        <v>233</v>
      </c>
      <c r="D25" s="25">
        <v>28329</v>
      </c>
      <c r="E25" s="26" t="s">
        <v>29</v>
      </c>
      <c r="F25" s="27">
        <f t="shared" si="0"/>
        <v>220</v>
      </c>
      <c r="G25" s="28">
        <v>140</v>
      </c>
      <c r="H25" s="28">
        <v>80</v>
      </c>
      <c r="I25" s="28">
        <v>10</v>
      </c>
    </row>
    <row r="26" spans="1:9" x14ac:dyDescent="0.3">
      <c r="A26" s="36" t="s">
        <v>101</v>
      </c>
      <c r="B26" s="24" t="s">
        <v>234</v>
      </c>
      <c r="C26" s="24" t="s">
        <v>235</v>
      </c>
      <c r="D26" s="25">
        <v>28029</v>
      </c>
      <c r="E26" s="26" t="s">
        <v>29</v>
      </c>
      <c r="F26" s="27">
        <f t="shared" si="0"/>
        <v>214</v>
      </c>
      <c r="G26" s="28">
        <v>140</v>
      </c>
      <c r="H26" s="28">
        <v>74</v>
      </c>
      <c r="I26" s="28">
        <v>8</v>
      </c>
    </row>
    <row r="27" spans="1:9" x14ac:dyDescent="0.3">
      <c r="A27" s="36" t="s">
        <v>103</v>
      </c>
      <c r="B27" s="24" t="s">
        <v>236</v>
      </c>
      <c r="C27" s="24" t="s">
        <v>212</v>
      </c>
      <c r="D27" s="25">
        <v>28195</v>
      </c>
      <c r="E27" s="26" t="s">
        <v>29</v>
      </c>
      <c r="F27" s="27">
        <f t="shared" si="0"/>
        <v>209</v>
      </c>
      <c r="G27" s="28">
        <v>130</v>
      </c>
      <c r="H27" s="28">
        <v>79</v>
      </c>
      <c r="I27" s="28">
        <v>12</v>
      </c>
    </row>
    <row r="28" spans="1:9" x14ac:dyDescent="0.3">
      <c r="A28" s="36" t="s">
        <v>105</v>
      </c>
      <c r="B28" s="24" t="s">
        <v>237</v>
      </c>
      <c r="C28" s="24" t="s">
        <v>216</v>
      </c>
      <c r="D28" s="25">
        <v>27911</v>
      </c>
      <c r="E28" s="26" t="s">
        <v>29</v>
      </c>
      <c r="F28" s="27">
        <f t="shared" si="0"/>
        <v>198</v>
      </c>
      <c r="G28" s="28">
        <v>126</v>
      </c>
      <c r="H28" s="28">
        <v>72</v>
      </c>
      <c r="I28" s="28">
        <v>13</v>
      </c>
    </row>
    <row r="29" spans="1:9" x14ac:dyDescent="0.3">
      <c r="A29" s="36" t="s">
        <v>106</v>
      </c>
      <c r="B29" s="24" t="s">
        <v>238</v>
      </c>
      <c r="C29" s="24" t="s">
        <v>210</v>
      </c>
      <c r="D29" s="25">
        <v>28366</v>
      </c>
      <c r="E29" s="26" t="s">
        <v>29</v>
      </c>
      <c r="F29" s="27">
        <f t="shared" si="0"/>
        <v>186</v>
      </c>
      <c r="G29" s="28">
        <v>107</v>
      </c>
      <c r="H29" s="28">
        <v>79</v>
      </c>
      <c r="I29" s="28">
        <v>10</v>
      </c>
    </row>
    <row r="30" spans="1:9" x14ac:dyDescent="0.3">
      <c r="A30" s="36" t="s">
        <v>107</v>
      </c>
      <c r="B30" s="24" t="s">
        <v>239</v>
      </c>
      <c r="C30" s="24" t="s">
        <v>230</v>
      </c>
      <c r="D30" s="25">
        <v>28002</v>
      </c>
      <c r="E30" s="26" t="s">
        <v>29</v>
      </c>
      <c r="F30" s="27">
        <f t="shared" si="0"/>
        <v>179</v>
      </c>
      <c r="G30" s="28">
        <v>110</v>
      </c>
      <c r="H30" s="28">
        <v>69</v>
      </c>
      <c r="I30" s="28">
        <v>16</v>
      </c>
    </row>
    <row r="31" spans="1:9" x14ac:dyDescent="0.3">
      <c r="A31" s="36" t="s">
        <v>108</v>
      </c>
      <c r="B31" s="24" t="s">
        <v>240</v>
      </c>
      <c r="C31" s="24" t="s">
        <v>212</v>
      </c>
      <c r="D31" s="25">
        <v>28401</v>
      </c>
      <c r="E31" s="26" t="s">
        <v>29</v>
      </c>
      <c r="F31" s="27">
        <f t="shared" si="0"/>
        <v>173</v>
      </c>
      <c r="G31" s="28">
        <v>116</v>
      </c>
      <c r="H31" s="28">
        <v>57</v>
      </c>
      <c r="I31" s="28">
        <v>14</v>
      </c>
    </row>
    <row r="32" spans="1:9" x14ac:dyDescent="0.3">
      <c r="A32" s="36" t="s">
        <v>109</v>
      </c>
      <c r="B32" s="24" t="s">
        <v>241</v>
      </c>
      <c r="C32" s="24" t="s">
        <v>235</v>
      </c>
      <c r="D32" s="25">
        <v>28324</v>
      </c>
      <c r="E32" s="26" t="s">
        <v>29</v>
      </c>
      <c r="F32" s="27">
        <f t="shared" si="0"/>
        <v>164</v>
      </c>
      <c r="G32" s="28">
        <v>105</v>
      </c>
      <c r="H32" s="28">
        <v>59</v>
      </c>
      <c r="I32" s="28">
        <v>15</v>
      </c>
    </row>
    <row r="33" spans="1:9" x14ac:dyDescent="0.3">
      <c r="A33" s="36" t="s">
        <v>110</v>
      </c>
      <c r="B33" s="24" t="s">
        <v>242</v>
      </c>
      <c r="C33" s="24" t="s">
        <v>235</v>
      </c>
      <c r="D33" s="25">
        <v>28092</v>
      </c>
      <c r="E33" s="26" t="s">
        <v>29</v>
      </c>
      <c r="F33" s="27">
        <f t="shared" si="0"/>
        <v>153</v>
      </c>
      <c r="G33" s="28">
        <v>90</v>
      </c>
      <c r="H33" s="28">
        <v>63</v>
      </c>
      <c r="I33" s="28">
        <v>25</v>
      </c>
    </row>
    <row r="34" spans="1:9" ht="15.6" x14ac:dyDescent="0.3">
      <c r="A34" s="111" t="s">
        <v>104</v>
      </c>
      <c r="B34" s="112"/>
      <c r="C34" s="113"/>
      <c r="D34" s="25"/>
      <c r="E34" s="26"/>
      <c r="F34" s="27"/>
      <c r="G34" s="28"/>
      <c r="H34" s="28"/>
      <c r="I34" s="28"/>
    </row>
    <row r="35" spans="1:9" x14ac:dyDescent="0.3">
      <c r="A35" s="23" t="s">
        <v>93</v>
      </c>
      <c r="B35" s="24" t="s">
        <v>243</v>
      </c>
      <c r="C35" s="24" t="s">
        <v>233</v>
      </c>
      <c r="D35" s="25">
        <v>26852</v>
      </c>
      <c r="E35" s="26" t="s">
        <v>43</v>
      </c>
      <c r="F35" s="27">
        <f t="shared" si="0"/>
        <v>292</v>
      </c>
      <c r="G35" s="28">
        <v>189</v>
      </c>
      <c r="H35" s="28">
        <v>103</v>
      </c>
      <c r="I35" s="28">
        <v>3</v>
      </c>
    </row>
    <row r="36" spans="1:9" x14ac:dyDescent="0.3">
      <c r="A36" s="23" t="s">
        <v>94</v>
      </c>
      <c r="B36" s="24" t="s">
        <v>244</v>
      </c>
      <c r="C36" s="24" t="s">
        <v>210</v>
      </c>
      <c r="D36" s="25">
        <v>27196</v>
      </c>
      <c r="E36" s="26" t="s">
        <v>43</v>
      </c>
      <c r="F36" s="27">
        <f t="shared" si="0"/>
        <v>281</v>
      </c>
      <c r="G36" s="28">
        <v>182</v>
      </c>
      <c r="H36" s="28">
        <v>99</v>
      </c>
      <c r="I36" s="28">
        <v>4</v>
      </c>
    </row>
    <row r="37" spans="1:9" x14ac:dyDescent="0.3">
      <c r="A37" s="23" t="s">
        <v>95</v>
      </c>
      <c r="B37" s="24" t="s">
        <v>245</v>
      </c>
      <c r="C37" s="24" t="s">
        <v>246</v>
      </c>
      <c r="D37" s="25">
        <v>27112</v>
      </c>
      <c r="E37" s="26" t="s">
        <v>43</v>
      </c>
      <c r="F37" s="27">
        <f t="shared" si="0"/>
        <v>261</v>
      </c>
      <c r="G37" s="28">
        <v>178</v>
      </c>
      <c r="H37" s="28">
        <v>83</v>
      </c>
      <c r="I37" s="28">
        <v>4</v>
      </c>
    </row>
    <row r="38" spans="1:9" x14ac:dyDescent="0.3">
      <c r="A38" s="36" t="s">
        <v>96</v>
      </c>
      <c r="B38" s="30" t="s">
        <v>247</v>
      </c>
      <c r="C38" s="30" t="s">
        <v>248</v>
      </c>
      <c r="D38" s="31">
        <v>27074</v>
      </c>
      <c r="E38" s="32" t="s">
        <v>43</v>
      </c>
      <c r="F38" s="27">
        <f t="shared" si="0"/>
        <v>260</v>
      </c>
      <c r="G38" s="28">
        <v>180</v>
      </c>
      <c r="H38" s="28">
        <v>80</v>
      </c>
      <c r="I38" s="28">
        <v>4</v>
      </c>
    </row>
    <row r="39" spans="1:9" x14ac:dyDescent="0.3">
      <c r="A39" s="36" t="s">
        <v>97</v>
      </c>
      <c r="B39" s="24" t="s">
        <v>249</v>
      </c>
      <c r="C39" s="24" t="s">
        <v>225</v>
      </c>
      <c r="D39" s="25">
        <v>26903</v>
      </c>
      <c r="E39" s="26" t="s">
        <v>43</v>
      </c>
      <c r="F39" s="27">
        <f t="shared" si="0"/>
        <v>248</v>
      </c>
      <c r="G39" s="28">
        <v>171</v>
      </c>
      <c r="H39" s="28">
        <v>77</v>
      </c>
      <c r="I39" s="28">
        <v>10</v>
      </c>
    </row>
    <row r="40" spans="1:9" x14ac:dyDescent="0.3">
      <c r="A40" s="36" t="s">
        <v>98</v>
      </c>
      <c r="B40" s="24" t="s">
        <v>250</v>
      </c>
      <c r="C40" s="24" t="s">
        <v>210</v>
      </c>
      <c r="D40" s="25">
        <v>27122</v>
      </c>
      <c r="E40" s="26" t="s">
        <v>43</v>
      </c>
      <c r="F40" s="27">
        <f t="shared" si="0"/>
        <v>247</v>
      </c>
      <c r="G40" s="28">
        <v>170</v>
      </c>
      <c r="H40" s="28">
        <v>77</v>
      </c>
      <c r="I40" s="28">
        <v>6</v>
      </c>
    </row>
    <row r="41" spans="1:9" x14ac:dyDescent="0.3">
      <c r="A41" s="36" t="s">
        <v>99</v>
      </c>
      <c r="B41" s="24" t="s">
        <v>251</v>
      </c>
      <c r="C41" s="24" t="s">
        <v>235</v>
      </c>
      <c r="D41" s="25">
        <v>27540</v>
      </c>
      <c r="E41" s="26" t="s">
        <v>43</v>
      </c>
      <c r="F41" s="27">
        <f t="shared" si="0"/>
        <v>243</v>
      </c>
      <c r="G41" s="28">
        <v>172</v>
      </c>
      <c r="H41" s="28">
        <v>71</v>
      </c>
      <c r="I41" s="28">
        <v>6</v>
      </c>
    </row>
    <row r="42" spans="1:9" x14ac:dyDescent="0.3">
      <c r="A42" s="36" t="s">
        <v>100</v>
      </c>
      <c r="B42" s="24" t="s">
        <v>252</v>
      </c>
      <c r="C42" s="24" t="s">
        <v>233</v>
      </c>
      <c r="D42" s="25">
        <v>27265</v>
      </c>
      <c r="E42" s="26" t="s">
        <v>43</v>
      </c>
      <c r="F42" s="27">
        <f t="shared" si="0"/>
        <v>241</v>
      </c>
      <c r="G42" s="28">
        <v>174</v>
      </c>
      <c r="H42" s="28">
        <v>67</v>
      </c>
      <c r="I42" s="28">
        <v>8</v>
      </c>
    </row>
    <row r="43" spans="1:9" x14ac:dyDescent="0.3">
      <c r="A43" s="36" t="s">
        <v>101</v>
      </c>
      <c r="B43" s="24" t="s">
        <v>253</v>
      </c>
      <c r="C43" s="24" t="s">
        <v>233</v>
      </c>
      <c r="D43" s="25">
        <v>27859</v>
      </c>
      <c r="E43" s="26" t="s">
        <v>43</v>
      </c>
      <c r="F43" s="27">
        <f t="shared" si="0"/>
        <v>237</v>
      </c>
      <c r="G43" s="28">
        <v>166</v>
      </c>
      <c r="H43" s="28">
        <v>71</v>
      </c>
      <c r="I43" s="28">
        <v>9</v>
      </c>
    </row>
    <row r="44" spans="1:9" x14ac:dyDescent="0.3">
      <c r="A44" s="36" t="s">
        <v>103</v>
      </c>
      <c r="B44" s="24" t="s">
        <v>254</v>
      </c>
      <c r="C44" s="24" t="s">
        <v>255</v>
      </c>
      <c r="D44" s="25">
        <v>27506</v>
      </c>
      <c r="E44" s="26" t="s">
        <v>43</v>
      </c>
      <c r="F44" s="27">
        <f t="shared" si="0"/>
        <v>235</v>
      </c>
      <c r="G44" s="28">
        <v>168</v>
      </c>
      <c r="H44" s="28">
        <v>67</v>
      </c>
      <c r="I44" s="28">
        <v>6</v>
      </c>
    </row>
    <row r="45" spans="1:9" x14ac:dyDescent="0.3">
      <c r="A45" s="36" t="s">
        <v>105</v>
      </c>
      <c r="B45" s="24" t="s">
        <v>256</v>
      </c>
      <c r="C45" s="24" t="s">
        <v>228</v>
      </c>
      <c r="D45" s="25">
        <v>26749</v>
      </c>
      <c r="E45" s="26" t="s">
        <v>43</v>
      </c>
      <c r="F45" s="27">
        <f t="shared" si="0"/>
        <v>234</v>
      </c>
      <c r="G45" s="28">
        <v>155</v>
      </c>
      <c r="H45" s="28">
        <v>79</v>
      </c>
      <c r="I45" s="28">
        <v>7</v>
      </c>
    </row>
    <row r="46" spans="1:9" x14ac:dyDescent="0.3">
      <c r="A46" s="36" t="s">
        <v>106</v>
      </c>
      <c r="B46" s="24" t="s">
        <v>257</v>
      </c>
      <c r="C46" s="24" t="s">
        <v>210</v>
      </c>
      <c r="D46" s="25">
        <v>27966</v>
      </c>
      <c r="E46" s="26" t="s">
        <v>43</v>
      </c>
      <c r="F46" s="27">
        <f t="shared" si="0"/>
        <v>229</v>
      </c>
      <c r="G46" s="28">
        <v>159</v>
      </c>
      <c r="H46" s="28">
        <v>70</v>
      </c>
      <c r="I46" s="28">
        <v>5</v>
      </c>
    </row>
    <row r="47" spans="1:9" x14ac:dyDescent="0.3">
      <c r="A47" s="36" t="s">
        <v>107</v>
      </c>
      <c r="B47" s="24" t="s">
        <v>258</v>
      </c>
      <c r="C47" s="24" t="s">
        <v>210</v>
      </c>
      <c r="D47" s="25">
        <v>27116</v>
      </c>
      <c r="E47" s="26" t="s">
        <v>43</v>
      </c>
      <c r="F47" s="27">
        <f t="shared" si="0"/>
        <v>207</v>
      </c>
      <c r="G47" s="28">
        <v>164</v>
      </c>
      <c r="H47" s="28">
        <v>43</v>
      </c>
      <c r="I47" s="28">
        <v>12</v>
      </c>
    </row>
    <row r="48" spans="1:9" x14ac:dyDescent="0.3">
      <c r="A48" s="36" t="s">
        <v>108</v>
      </c>
      <c r="B48" s="24" t="s">
        <v>259</v>
      </c>
      <c r="C48" s="24" t="s">
        <v>218</v>
      </c>
      <c r="D48" s="25">
        <v>28101</v>
      </c>
      <c r="E48" s="26" t="s">
        <v>43</v>
      </c>
      <c r="F48" s="27">
        <f t="shared" si="0"/>
        <v>196</v>
      </c>
      <c r="G48" s="28">
        <v>154</v>
      </c>
      <c r="H48" s="28">
        <v>42</v>
      </c>
      <c r="I48" s="28">
        <v>14</v>
      </c>
    </row>
    <row r="49" spans="1:9" x14ac:dyDescent="0.3">
      <c r="A49" s="36" t="s">
        <v>109</v>
      </c>
      <c r="B49" s="24" t="s">
        <v>260</v>
      </c>
      <c r="C49" s="24" t="s">
        <v>261</v>
      </c>
      <c r="D49" s="25">
        <v>28298</v>
      </c>
      <c r="E49" s="26" t="s">
        <v>43</v>
      </c>
      <c r="F49" s="27">
        <f t="shared" si="0"/>
        <v>191</v>
      </c>
      <c r="G49" s="28">
        <v>130</v>
      </c>
      <c r="H49" s="28">
        <v>61</v>
      </c>
      <c r="I49" s="28">
        <v>14</v>
      </c>
    </row>
    <row r="50" spans="1:9" x14ac:dyDescent="0.3">
      <c r="A50" s="36" t="s">
        <v>110</v>
      </c>
      <c r="B50" s="24" t="s">
        <v>262</v>
      </c>
      <c r="C50" s="24" t="s">
        <v>263</v>
      </c>
      <c r="D50" s="25">
        <v>28206</v>
      </c>
      <c r="E50" s="26" t="s">
        <v>43</v>
      </c>
      <c r="F50" s="27">
        <f t="shared" si="0"/>
        <v>189</v>
      </c>
      <c r="G50" s="28">
        <v>145</v>
      </c>
      <c r="H50" s="28">
        <v>44</v>
      </c>
      <c r="I50" s="28">
        <v>13</v>
      </c>
    </row>
    <row r="51" spans="1:9" x14ac:dyDescent="0.3">
      <c r="A51" s="36" t="s">
        <v>111</v>
      </c>
      <c r="B51" s="24" t="s">
        <v>264</v>
      </c>
      <c r="C51" s="24" t="s">
        <v>261</v>
      </c>
      <c r="D51" s="25">
        <v>28406</v>
      </c>
      <c r="E51" s="26" t="s">
        <v>43</v>
      </c>
      <c r="F51" s="27">
        <f t="shared" si="0"/>
        <v>167</v>
      </c>
      <c r="G51" s="28">
        <v>125</v>
      </c>
      <c r="H51" s="28">
        <v>42</v>
      </c>
      <c r="I51" s="28">
        <v>17</v>
      </c>
    </row>
    <row r="52" spans="1:9" x14ac:dyDescent="0.3">
      <c r="A52" s="36" t="s">
        <v>112</v>
      </c>
      <c r="B52" s="24" t="s">
        <v>265</v>
      </c>
      <c r="C52" s="24" t="s">
        <v>261</v>
      </c>
      <c r="D52" s="25">
        <v>28297</v>
      </c>
      <c r="E52" s="26" t="s">
        <v>43</v>
      </c>
      <c r="F52" s="27">
        <f t="shared" si="0"/>
        <v>148</v>
      </c>
      <c r="G52" s="28">
        <v>101</v>
      </c>
      <c r="H52" s="28">
        <v>47</v>
      </c>
      <c r="I52" s="28">
        <v>21</v>
      </c>
    </row>
    <row r="53" spans="1:9" ht="15.6" x14ac:dyDescent="0.3">
      <c r="A53" s="111" t="s">
        <v>118</v>
      </c>
      <c r="B53" s="112"/>
      <c r="C53" s="113"/>
      <c r="D53" s="25"/>
      <c r="E53" s="26"/>
      <c r="F53" s="27"/>
      <c r="G53" s="28"/>
      <c r="H53" s="28"/>
      <c r="I53" s="28"/>
    </row>
    <row r="54" spans="1:9" x14ac:dyDescent="0.3">
      <c r="A54" s="23" t="s">
        <v>93</v>
      </c>
      <c r="B54" s="24" t="s">
        <v>266</v>
      </c>
      <c r="C54" s="24" t="s">
        <v>233</v>
      </c>
      <c r="D54" s="33">
        <v>27489</v>
      </c>
      <c r="E54" s="26" t="s">
        <v>75</v>
      </c>
      <c r="F54" s="27">
        <f t="shared" si="0"/>
        <v>275</v>
      </c>
      <c r="G54" s="28">
        <v>180</v>
      </c>
      <c r="H54" s="28">
        <v>95</v>
      </c>
      <c r="I54" s="28">
        <v>3</v>
      </c>
    </row>
    <row r="55" spans="1:9" x14ac:dyDescent="0.3">
      <c r="A55" s="23" t="s">
        <v>94</v>
      </c>
      <c r="B55" s="24" t="s">
        <v>267</v>
      </c>
      <c r="C55" s="24" t="s">
        <v>255</v>
      </c>
      <c r="D55" s="25">
        <v>27421</v>
      </c>
      <c r="E55" s="26" t="s">
        <v>75</v>
      </c>
      <c r="F55" s="27">
        <f t="shared" si="0"/>
        <v>268</v>
      </c>
      <c r="G55" s="28">
        <v>169</v>
      </c>
      <c r="H55" s="28">
        <v>99</v>
      </c>
      <c r="I55" s="28">
        <v>2</v>
      </c>
    </row>
    <row r="56" spans="1:9" x14ac:dyDescent="0.3">
      <c r="A56" s="23" t="s">
        <v>95</v>
      </c>
      <c r="B56" s="24" t="s">
        <v>268</v>
      </c>
      <c r="C56" s="24" t="s">
        <v>228</v>
      </c>
      <c r="D56" s="25">
        <v>27508</v>
      </c>
      <c r="E56" s="26" t="s">
        <v>75</v>
      </c>
      <c r="F56" s="27">
        <f t="shared" si="0"/>
        <v>260</v>
      </c>
      <c r="G56" s="28">
        <v>175</v>
      </c>
      <c r="H56" s="28">
        <v>85</v>
      </c>
      <c r="I56" s="28">
        <v>3</v>
      </c>
    </row>
    <row r="57" spans="1:9" x14ac:dyDescent="0.3">
      <c r="A57" s="36" t="s">
        <v>96</v>
      </c>
      <c r="B57" s="24" t="s">
        <v>269</v>
      </c>
      <c r="C57" s="24" t="s">
        <v>221</v>
      </c>
      <c r="D57" s="25">
        <v>27358</v>
      </c>
      <c r="E57" s="26" t="s">
        <v>75</v>
      </c>
      <c r="F57" s="27">
        <f t="shared" si="0"/>
        <v>259</v>
      </c>
      <c r="G57" s="28">
        <v>161</v>
      </c>
      <c r="H57" s="28">
        <v>98</v>
      </c>
      <c r="I57" s="28">
        <v>5</v>
      </c>
    </row>
    <row r="58" spans="1:9" x14ac:dyDescent="0.3">
      <c r="A58" s="36" t="s">
        <v>97</v>
      </c>
      <c r="B58" s="24" t="s">
        <v>270</v>
      </c>
      <c r="C58" s="24" t="s">
        <v>230</v>
      </c>
      <c r="D58" s="25">
        <v>27999</v>
      </c>
      <c r="E58" s="26" t="s">
        <v>75</v>
      </c>
      <c r="F58" s="27">
        <f t="shared" si="0"/>
        <v>258</v>
      </c>
      <c r="G58" s="28">
        <v>166</v>
      </c>
      <c r="H58" s="28">
        <v>92</v>
      </c>
      <c r="I58" s="28">
        <v>3</v>
      </c>
    </row>
    <row r="59" spans="1:9" x14ac:dyDescent="0.3">
      <c r="A59" s="36" t="s">
        <v>98</v>
      </c>
      <c r="B59" s="24" t="s">
        <v>271</v>
      </c>
      <c r="C59" s="24" t="s">
        <v>233</v>
      </c>
      <c r="D59" s="25">
        <v>27236</v>
      </c>
      <c r="E59" s="26" t="s">
        <v>75</v>
      </c>
      <c r="F59" s="27">
        <f t="shared" si="0"/>
        <v>257</v>
      </c>
      <c r="G59" s="28">
        <v>158</v>
      </c>
      <c r="H59" s="28">
        <v>99</v>
      </c>
      <c r="I59" s="28">
        <v>3</v>
      </c>
    </row>
    <row r="60" spans="1:9" x14ac:dyDescent="0.3">
      <c r="A60" s="36" t="s">
        <v>99</v>
      </c>
      <c r="B60" s="24" t="s">
        <v>272</v>
      </c>
      <c r="C60" s="24" t="s">
        <v>233</v>
      </c>
      <c r="D60" s="25">
        <v>28040</v>
      </c>
      <c r="E60" s="26" t="s">
        <v>75</v>
      </c>
      <c r="F60" s="27">
        <f t="shared" si="0"/>
        <v>257</v>
      </c>
      <c r="G60" s="28">
        <v>175</v>
      </c>
      <c r="H60" s="28">
        <v>82</v>
      </c>
      <c r="I60" s="28">
        <v>8</v>
      </c>
    </row>
    <row r="61" spans="1:9" x14ac:dyDescent="0.3">
      <c r="A61" s="36" t="s">
        <v>100</v>
      </c>
      <c r="B61" s="24" t="s">
        <v>273</v>
      </c>
      <c r="C61" s="24" t="s">
        <v>210</v>
      </c>
      <c r="D61" s="25">
        <v>28372</v>
      </c>
      <c r="E61" s="26" t="s">
        <v>75</v>
      </c>
      <c r="F61" s="27">
        <f t="shared" si="0"/>
        <v>252</v>
      </c>
      <c r="G61" s="28">
        <v>164</v>
      </c>
      <c r="H61" s="28">
        <v>88</v>
      </c>
      <c r="I61" s="28">
        <v>5</v>
      </c>
    </row>
    <row r="62" spans="1:9" x14ac:dyDescent="0.3">
      <c r="A62" s="36" t="s">
        <v>101</v>
      </c>
      <c r="B62" s="24" t="s">
        <v>274</v>
      </c>
      <c r="C62" s="24" t="s">
        <v>233</v>
      </c>
      <c r="D62" s="25">
        <v>27178</v>
      </c>
      <c r="E62" s="26" t="s">
        <v>75</v>
      </c>
      <c r="F62" s="27">
        <f t="shared" si="0"/>
        <v>251</v>
      </c>
      <c r="G62" s="28">
        <v>161</v>
      </c>
      <c r="H62" s="28">
        <v>90</v>
      </c>
      <c r="I62" s="28">
        <v>7</v>
      </c>
    </row>
    <row r="63" spans="1:9" x14ac:dyDescent="0.3">
      <c r="A63" s="36" t="s">
        <v>103</v>
      </c>
      <c r="B63" s="24" t="s">
        <v>275</v>
      </c>
      <c r="C63" s="24" t="s">
        <v>210</v>
      </c>
      <c r="D63" s="25">
        <v>27193</v>
      </c>
      <c r="E63" s="26" t="s">
        <v>75</v>
      </c>
      <c r="F63" s="27">
        <f t="shared" si="0"/>
        <v>249</v>
      </c>
      <c r="G63" s="28">
        <v>169</v>
      </c>
      <c r="H63" s="28">
        <v>80</v>
      </c>
      <c r="I63" s="28">
        <v>7</v>
      </c>
    </row>
    <row r="64" spans="1:9" x14ac:dyDescent="0.3">
      <c r="A64" s="36" t="s">
        <v>105</v>
      </c>
      <c r="B64" s="24" t="s">
        <v>276</v>
      </c>
      <c r="C64" s="24" t="s">
        <v>216</v>
      </c>
      <c r="D64" s="25">
        <v>27881</v>
      </c>
      <c r="E64" s="26" t="s">
        <v>75</v>
      </c>
      <c r="F64" s="27">
        <f t="shared" si="0"/>
        <v>247</v>
      </c>
      <c r="G64" s="28">
        <v>168</v>
      </c>
      <c r="H64" s="28">
        <v>79</v>
      </c>
      <c r="I64" s="28">
        <v>8</v>
      </c>
    </row>
    <row r="65" spans="1:9" x14ac:dyDescent="0.3">
      <c r="A65" s="36" t="s">
        <v>106</v>
      </c>
      <c r="B65" s="24" t="s">
        <v>277</v>
      </c>
      <c r="C65" s="24" t="s">
        <v>235</v>
      </c>
      <c r="D65" s="25">
        <v>28020</v>
      </c>
      <c r="E65" s="26" t="s">
        <v>75</v>
      </c>
      <c r="F65" s="27">
        <f t="shared" si="0"/>
        <v>243</v>
      </c>
      <c r="G65" s="28">
        <v>141</v>
      </c>
      <c r="H65" s="28">
        <v>102</v>
      </c>
      <c r="I65" s="28">
        <v>6</v>
      </c>
    </row>
    <row r="66" spans="1:9" x14ac:dyDescent="0.3">
      <c r="A66" s="36" t="s">
        <v>107</v>
      </c>
      <c r="B66" s="24" t="s">
        <v>278</v>
      </c>
      <c r="C66" s="24" t="s">
        <v>235</v>
      </c>
      <c r="D66" s="25">
        <v>27647</v>
      </c>
      <c r="E66" s="26" t="s">
        <v>75</v>
      </c>
      <c r="F66" s="27">
        <f t="shared" si="0"/>
        <v>242</v>
      </c>
      <c r="G66" s="28">
        <v>152</v>
      </c>
      <c r="H66" s="28">
        <v>90</v>
      </c>
      <c r="I66" s="28">
        <v>9</v>
      </c>
    </row>
    <row r="67" spans="1:9" x14ac:dyDescent="0.3">
      <c r="A67" s="36" t="s">
        <v>108</v>
      </c>
      <c r="B67" s="24" t="s">
        <v>279</v>
      </c>
      <c r="C67" s="24" t="s">
        <v>235</v>
      </c>
      <c r="D67" s="25">
        <v>27289</v>
      </c>
      <c r="E67" s="26" t="s">
        <v>75</v>
      </c>
      <c r="F67" s="27">
        <f t="shared" si="0"/>
        <v>240</v>
      </c>
      <c r="G67" s="28">
        <v>158</v>
      </c>
      <c r="H67" s="28">
        <v>82</v>
      </c>
      <c r="I67" s="28">
        <v>5</v>
      </c>
    </row>
    <row r="68" spans="1:9" x14ac:dyDescent="0.3">
      <c r="A68" s="36" t="s">
        <v>109</v>
      </c>
      <c r="B68" s="24" t="s">
        <v>280</v>
      </c>
      <c r="C68" s="24" t="s">
        <v>210</v>
      </c>
      <c r="D68" s="25">
        <v>27203</v>
      </c>
      <c r="E68" s="26" t="s">
        <v>75</v>
      </c>
      <c r="F68" s="27">
        <f t="shared" si="0"/>
        <v>238</v>
      </c>
      <c r="G68" s="28">
        <v>147</v>
      </c>
      <c r="H68" s="28">
        <v>91</v>
      </c>
      <c r="I68" s="28">
        <v>5</v>
      </c>
    </row>
    <row r="69" spans="1:9" x14ac:dyDescent="0.3">
      <c r="A69" s="36" t="s">
        <v>110</v>
      </c>
      <c r="B69" s="24" t="s">
        <v>281</v>
      </c>
      <c r="C69" s="24" t="s">
        <v>235</v>
      </c>
      <c r="D69" s="25">
        <v>28019</v>
      </c>
      <c r="E69" s="26" t="s">
        <v>75</v>
      </c>
      <c r="F69" s="27">
        <f t="shared" si="0"/>
        <v>237</v>
      </c>
      <c r="G69" s="28">
        <v>147</v>
      </c>
      <c r="H69" s="28">
        <v>90</v>
      </c>
      <c r="I69" s="28">
        <v>7</v>
      </c>
    </row>
    <row r="70" spans="1:9" x14ac:dyDescent="0.3">
      <c r="A70" s="36" t="s">
        <v>111</v>
      </c>
      <c r="B70" s="24" t="s">
        <v>282</v>
      </c>
      <c r="C70" s="24" t="s">
        <v>255</v>
      </c>
      <c r="D70" s="25">
        <v>27422</v>
      </c>
      <c r="E70" s="26" t="s">
        <v>75</v>
      </c>
      <c r="F70" s="27">
        <f t="shared" si="0"/>
        <v>231</v>
      </c>
      <c r="G70" s="28">
        <v>138</v>
      </c>
      <c r="H70" s="28">
        <v>93</v>
      </c>
      <c r="I70" s="28">
        <v>7</v>
      </c>
    </row>
    <row r="71" spans="1:9" x14ac:dyDescent="0.3">
      <c r="A71" s="36" t="s">
        <v>112</v>
      </c>
      <c r="B71" s="24" t="s">
        <v>283</v>
      </c>
      <c r="C71" s="24" t="s">
        <v>210</v>
      </c>
      <c r="D71" s="25">
        <v>28370</v>
      </c>
      <c r="E71" s="26" t="s">
        <v>75</v>
      </c>
      <c r="F71" s="27">
        <f t="shared" si="0"/>
        <v>231</v>
      </c>
      <c r="G71" s="28">
        <v>152</v>
      </c>
      <c r="H71" s="28">
        <v>79</v>
      </c>
      <c r="I71" s="28">
        <v>5</v>
      </c>
    </row>
    <row r="72" spans="1:9" x14ac:dyDescent="0.3">
      <c r="A72" s="36" t="s">
        <v>113</v>
      </c>
      <c r="B72" s="24" t="s">
        <v>284</v>
      </c>
      <c r="C72" s="24" t="s">
        <v>261</v>
      </c>
      <c r="D72" s="25">
        <v>28296</v>
      </c>
      <c r="E72" s="26" t="s">
        <v>75</v>
      </c>
      <c r="F72" s="27">
        <f t="shared" si="0"/>
        <v>230</v>
      </c>
      <c r="G72" s="28">
        <v>139</v>
      </c>
      <c r="H72" s="28">
        <v>91</v>
      </c>
      <c r="I72" s="28">
        <v>5</v>
      </c>
    </row>
    <row r="73" spans="1:9" x14ac:dyDescent="0.3">
      <c r="A73" s="36" t="s">
        <v>114</v>
      </c>
      <c r="B73" s="24" t="s">
        <v>285</v>
      </c>
      <c r="C73" s="24" t="s">
        <v>261</v>
      </c>
      <c r="D73" s="25">
        <v>28299</v>
      </c>
      <c r="E73" s="26" t="s">
        <v>75</v>
      </c>
      <c r="F73" s="27">
        <f t="shared" si="0"/>
        <v>229</v>
      </c>
      <c r="G73" s="28">
        <v>149</v>
      </c>
      <c r="H73" s="28">
        <v>80</v>
      </c>
      <c r="I73" s="28">
        <v>10</v>
      </c>
    </row>
    <row r="74" spans="1:9" x14ac:dyDescent="0.3">
      <c r="A74" s="36" t="s">
        <v>115</v>
      </c>
      <c r="B74" s="24" t="s">
        <v>286</v>
      </c>
      <c r="C74" s="24" t="s">
        <v>216</v>
      </c>
      <c r="D74" s="25">
        <v>28242</v>
      </c>
      <c r="E74" s="26" t="s">
        <v>75</v>
      </c>
      <c r="F74" s="27">
        <f t="shared" si="0"/>
        <v>226</v>
      </c>
      <c r="G74" s="28">
        <v>141</v>
      </c>
      <c r="H74" s="28">
        <v>85</v>
      </c>
      <c r="I74" s="28">
        <v>3</v>
      </c>
    </row>
    <row r="75" spans="1:9" x14ac:dyDescent="0.3">
      <c r="A75" s="36" t="s">
        <v>116</v>
      </c>
      <c r="B75" s="24" t="s">
        <v>287</v>
      </c>
      <c r="C75" s="24" t="s">
        <v>221</v>
      </c>
      <c r="D75" s="25">
        <v>27593</v>
      </c>
      <c r="E75" s="26" t="s">
        <v>75</v>
      </c>
      <c r="F75" s="27">
        <f t="shared" si="0"/>
        <v>225</v>
      </c>
      <c r="G75" s="28">
        <v>145</v>
      </c>
      <c r="H75" s="28">
        <v>80</v>
      </c>
      <c r="I75" s="28">
        <v>6</v>
      </c>
    </row>
    <row r="76" spans="1:9" x14ac:dyDescent="0.3">
      <c r="A76" s="36" t="s">
        <v>117</v>
      </c>
      <c r="B76" s="24" t="s">
        <v>288</v>
      </c>
      <c r="C76" s="24" t="s">
        <v>230</v>
      </c>
      <c r="D76" s="25">
        <v>27998</v>
      </c>
      <c r="E76" s="26" t="s">
        <v>75</v>
      </c>
      <c r="F76" s="27">
        <f t="shared" ref="F76:F92" si="1">IF(OR(ISBLANK($G76))," ",G76+H76)</f>
        <v>223</v>
      </c>
      <c r="G76" s="28">
        <v>136</v>
      </c>
      <c r="H76" s="28">
        <v>87</v>
      </c>
      <c r="I76" s="28">
        <v>6</v>
      </c>
    </row>
    <row r="77" spans="1:9" x14ac:dyDescent="0.3">
      <c r="A77" s="36" t="s">
        <v>305</v>
      </c>
      <c r="B77" s="24" t="s">
        <v>289</v>
      </c>
      <c r="C77" s="24" t="s">
        <v>218</v>
      </c>
      <c r="D77" s="25">
        <v>27888</v>
      </c>
      <c r="E77" s="26" t="s">
        <v>75</v>
      </c>
      <c r="F77" s="27">
        <f t="shared" si="1"/>
        <v>223</v>
      </c>
      <c r="G77" s="28">
        <v>142</v>
      </c>
      <c r="H77" s="28">
        <v>81</v>
      </c>
      <c r="I77" s="28">
        <v>5</v>
      </c>
    </row>
    <row r="78" spans="1:9" x14ac:dyDescent="0.3">
      <c r="A78" s="36" t="s">
        <v>306</v>
      </c>
      <c r="B78" s="24" t="s">
        <v>290</v>
      </c>
      <c r="C78" s="24" t="s">
        <v>235</v>
      </c>
      <c r="D78" s="25">
        <v>28326</v>
      </c>
      <c r="E78" s="26" t="s">
        <v>75</v>
      </c>
      <c r="F78" s="27">
        <f t="shared" si="1"/>
        <v>221</v>
      </c>
      <c r="G78" s="28">
        <v>145</v>
      </c>
      <c r="H78" s="28">
        <v>76</v>
      </c>
      <c r="I78" s="28">
        <v>9</v>
      </c>
    </row>
    <row r="79" spans="1:9" x14ac:dyDescent="0.3">
      <c r="A79" s="36" t="s">
        <v>307</v>
      </c>
      <c r="B79" s="24" t="s">
        <v>291</v>
      </c>
      <c r="C79" s="24" t="s">
        <v>210</v>
      </c>
      <c r="D79" s="25">
        <v>28371</v>
      </c>
      <c r="E79" s="26" t="s">
        <v>75</v>
      </c>
      <c r="F79" s="27">
        <f t="shared" si="1"/>
        <v>221</v>
      </c>
      <c r="G79" s="28">
        <v>146</v>
      </c>
      <c r="H79" s="28">
        <v>75</v>
      </c>
      <c r="I79" s="28">
        <v>7</v>
      </c>
    </row>
    <row r="80" spans="1:9" x14ac:dyDescent="0.3">
      <c r="A80" s="36" t="s">
        <v>308</v>
      </c>
      <c r="B80" s="24" t="s">
        <v>292</v>
      </c>
      <c r="C80" s="24" t="s">
        <v>221</v>
      </c>
      <c r="D80" s="25">
        <v>27591</v>
      </c>
      <c r="E80" s="26" t="s">
        <v>75</v>
      </c>
      <c r="F80" s="27">
        <f t="shared" si="1"/>
        <v>220</v>
      </c>
      <c r="G80" s="28">
        <v>137</v>
      </c>
      <c r="H80" s="28">
        <v>83</v>
      </c>
      <c r="I80" s="28">
        <v>7</v>
      </c>
    </row>
    <row r="81" spans="1:9" x14ac:dyDescent="0.3">
      <c r="A81" s="36" t="s">
        <v>309</v>
      </c>
      <c r="B81" s="24" t="s">
        <v>293</v>
      </c>
      <c r="C81" s="24" t="s">
        <v>263</v>
      </c>
      <c r="D81" s="25">
        <v>28207</v>
      </c>
      <c r="E81" s="26" t="s">
        <v>75</v>
      </c>
      <c r="F81" s="27">
        <f t="shared" si="1"/>
        <v>219</v>
      </c>
      <c r="G81" s="28">
        <v>143</v>
      </c>
      <c r="H81" s="28">
        <v>76</v>
      </c>
      <c r="I81" s="28">
        <v>8</v>
      </c>
    </row>
    <row r="82" spans="1:9" x14ac:dyDescent="0.3">
      <c r="A82" s="36" t="s">
        <v>310</v>
      </c>
      <c r="B82" s="24" t="s">
        <v>294</v>
      </c>
      <c r="C82" s="24" t="s">
        <v>235</v>
      </c>
      <c r="D82" s="25">
        <v>27741</v>
      </c>
      <c r="E82" s="26" t="s">
        <v>75</v>
      </c>
      <c r="F82" s="27">
        <f t="shared" si="1"/>
        <v>219</v>
      </c>
      <c r="G82" s="28">
        <v>145</v>
      </c>
      <c r="H82" s="28">
        <v>74</v>
      </c>
      <c r="I82" s="28">
        <v>10</v>
      </c>
    </row>
    <row r="83" spans="1:9" x14ac:dyDescent="0.3">
      <c r="A83" s="36" t="s">
        <v>311</v>
      </c>
      <c r="B83" s="24" t="s">
        <v>295</v>
      </c>
      <c r="C83" s="24" t="s">
        <v>255</v>
      </c>
      <c r="D83" s="25">
        <v>27764</v>
      </c>
      <c r="E83" s="26" t="s">
        <v>75</v>
      </c>
      <c r="F83" s="27">
        <f t="shared" si="1"/>
        <v>216</v>
      </c>
      <c r="G83" s="28">
        <v>135</v>
      </c>
      <c r="H83" s="28">
        <v>81</v>
      </c>
      <c r="I83" s="28">
        <v>8</v>
      </c>
    </row>
    <row r="84" spans="1:9" x14ac:dyDescent="0.3">
      <c r="A84" s="36" t="s">
        <v>312</v>
      </c>
      <c r="B84" s="24" t="s">
        <v>296</v>
      </c>
      <c r="C84" s="24" t="s">
        <v>255</v>
      </c>
      <c r="D84" s="25">
        <v>28159</v>
      </c>
      <c r="E84" s="26" t="s">
        <v>75</v>
      </c>
      <c r="F84" s="27">
        <f t="shared" si="1"/>
        <v>215</v>
      </c>
      <c r="G84" s="28">
        <v>127</v>
      </c>
      <c r="H84" s="28">
        <v>88</v>
      </c>
      <c r="I84" s="28">
        <v>12</v>
      </c>
    </row>
    <row r="85" spans="1:9" x14ac:dyDescent="0.3">
      <c r="A85" s="36" t="s">
        <v>313</v>
      </c>
      <c r="B85" s="24" t="s">
        <v>297</v>
      </c>
      <c r="C85" s="24" t="s">
        <v>212</v>
      </c>
      <c r="D85" s="25">
        <v>28196</v>
      </c>
      <c r="E85" s="32" t="s">
        <v>75</v>
      </c>
      <c r="F85" s="27">
        <f t="shared" si="1"/>
        <v>206</v>
      </c>
      <c r="G85" s="28">
        <v>142</v>
      </c>
      <c r="H85" s="28">
        <v>64</v>
      </c>
      <c r="I85" s="28">
        <v>14</v>
      </c>
    </row>
    <row r="86" spans="1:9" x14ac:dyDescent="0.3">
      <c r="A86" s="36" t="s">
        <v>314</v>
      </c>
      <c r="B86" s="24" t="s">
        <v>298</v>
      </c>
      <c r="C86" s="24" t="s">
        <v>221</v>
      </c>
      <c r="D86" s="25">
        <v>27359</v>
      </c>
      <c r="E86" s="26" t="s">
        <v>75</v>
      </c>
      <c r="F86" s="27">
        <f t="shared" si="1"/>
        <v>199</v>
      </c>
      <c r="G86" s="28">
        <v>122</v>
      </c>
      <c r="H86" s="28">
        <v>77</v>
      </c>
      <c r="I86" s="28">
        <v>12</v>
      </c>
    </row>
    <row r="87" spans="1:9" x14ac:dyDescent="0.3">
      <c r="A87" s="36" t="s">
        <v>315</v>
      </c>
      <c r="B87" s="24" t="s">
        <v>299</v>
      </c>
      <c r="C87" s="24" t="s">
        <v>235</v>
      </c>
      <c r="D87" s="25">
        <v>28383</v>
      </c>
      <c r="E87" s="26" t="s">
        <v>75</v>
      </c>
      <c r="F87" s="27">
        <f t="shared" si="1"/>
        <v>185</v>
      </c>
      <c r="G87" s="28">
        <v>121</v>
      </c>
      <c r="H87" s="28">
        <v>64</v>
      </c>
      <c r="I87" s="28">
        <v>19</v>
      </c>
    </row>
    <row r="88" spans="1:9" x14ac:dyDescent="0.3">
      <c r="A88" s="36" t="s">
        <v>316</v>
      </c>
      <c r="B88" s="24" t="s">
        <v>300</v>
      </c>
      <c r="C88" s="24" t="s">
        <v>210</v>
      </c>
      <c r="D88" s="25">
        <v>27608</v>
      </c>
      <c r="E88" s="26" t="s">
        <v>75</v>
      </c>
      <c r="F88" s="27">
        <f t="shared" si="1"/>
        <v>183</v>
      </c>
      <c r="G88" s="28">
        <v>107</v>
      </c>
      <c r="H88" s="28">
        <v>76</v>
      </c>
      <c r="I88" s="28">
        <v>14</v>
      </c>
    </row>
    <row r="89" spans="1:9" x14ac:dyDescent="0.3">
      <c r="A89" s="36" t="s">
        <v>317</v>
      </c>
      <c r="B89" s="24" t="s">
        <v>301</v>
      </c>
      <c r="C89" s="24" t="s">
        <v>230</v>
      </c>
      <c r="D89" s="25">
        <v>28387</v>
      </c>
      <c r="E89" s="26" t="s">
        <v>75</v>
      </c>
      <c r="F89" s="27">
        <f t="shared" si="1"/>
        <v>175</v>
      </c>
      <c r="G89" s="28">
        <v>114</v>
      </c>
      <c r="H89" s="28">
        <v>61</v>
      </c>
      <c r="I89" s="28">
        <v>18</v>
      </c>
    </row>
    <row r="90" spans="1:9" x14ac:dyDescent="0.3">
      <c r="A90" s="36" t="s">
        <v>318</v>
      </c>
      <c r="B90" s="24" t="s">
        <v>302</v>
      </c>
      <c r="C90" s="24" t="s">
        <v>233</v>
      </c>
      <c r="D90" s="25">
        <v>28330</v>
      </c>
      <c r="E90" s="26" t="s">
        <v>75</v>
      </c>
      <c r="F90" s="27">
        <f t="shared" si="1"/>
        <v>172</v>
      </c>
      <c r="G90" s="28">
        <v>99</v>
      </c>
      <c r="H90" s="28">
        <v>73</v>
      </c>
      <c r="I90" s="28">
        <v>20</v>
      </c>
    </row>
    <row r="91" spans="1:9" x14ac:dyDescent="0.3">
      <c r="A91" s="36" t="s">
        <v>319</v>
      </c>
      <c r="B91" s="24" t="s">
        <v>303</v>
      </c>
      <c r="C91" s="24" t="s">
        <v>221</v>
      </c>
      <c r="D91" s="25">
        <v>27592</v>
      </c>
      <c r="E91" s="26" t="s">
        <v>75</v>
      </c>
      <c r="F91" s="27">
        <f t="shared" si="1"/>
        <v>167</v>
      </c>
      <c r="G91" s="28">
        <v>107</v>
      </c>
      <c r="H91" s="28">
        <v>60</v>
      </c>
      <c r="I91" s="28">
        <v>16</v>
      </c>
    </row>
    <row r="92" spans="1:9" x14ac:dyDescent="0.3">
      <c r="A92" s="36" t="s">
        <v>320</v>
      </c>
      <c r="B92" s="24" t="s">
        <v>304</v>
      </c>
      <c r="C92" s="24" t="s">
        <v>233</v>
      </c>
      <c r="D92" s="25">
        <v>28328</v>
      </c>
      <c r="E92" s="26" t="s">
        <v>75</v>
      </c>
      <c r="F92" s="27">
        <f t="shared" si="1"/>
        <v>138</v>
      </c>
      <c r="G92" s="28">
        <v>82</v>
      </c>
      <c r="H92" s="28">
        <v>56</v>
      </c>
      <c r="I92" s="28">
        <v>27</v>
      </c>
    </row>
  </sheetData>
  <mergeCells count="14">
    <mergeCell ref="F5:F7"/>
    <mergeCell ref="G5:G7"/>
    <mergeCell ref="H5:H7"/>
    <mergeCell ref="I5:I7"/>
    <mergeCell ref="A1:I4"/>
    <mergeCell ref="A5:A7"/>
    <mergeCell ref="B5:B7"/>
    <mergeCell ref="C5:C6"/>
    <mergeCell ref="D5:D7"/>
    <mergeCell ref="A8:C8"/>
    <mergeCell ref="A17:C17"/>
    <mergeCell ref="A34:C34"/>
    <mergeCell ref="A53:C53"/>
    <mergeCell ref="E5:E7"/>
  </mergeCells>
  <conditionalFormatting sqref="D9:D92">
    <cfRule type="cellIs" dxfId="5" priority="2" stopIfTrue="1" operator="equal">
      <formula>99999</formula>
    </cfRule>
  </conditionalFormatting>
  <conditionalFormatting sqref="D11">
    <cfRule type="cellIs" dxfId="4" priority="1" stopIfTrue="1" operator="equal">
      <formula>99999</formula>
    </cfRule>
  </conditionalFormatting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A22D15-89AD-466D-BB26-DB45FF3A65EF}">
  <dimension ref="A1:I76"/>
  <sheetViews>
    <sheetView zoomScale="120" zoomScaleNormal="120" workbookViewId="0">
      <selection activeCell="M40" sqref="M40"/>
    </sheetView>
  </sheetViews>
  <sheetFormatPr defaultRowHeight="14.4" x14ac:dyDescent="0.3"/>
  <cols>
    <col min="2" max="2" width="19.77734375" customWidth="1"/>
    <col min="3" max="3" width="20.88671875" customWidth="1"/>
  </cols>
  <sheetData>
    <row r="1" spans="1:9" ht="15" customHeight="1" x14ac:dyDescent="0.3">
      <c r="A1" s="135" t="s">
        <v>344</v>
      </c>
      <c r="B1" s="136"/>
      <c r="C1" s="136"/>
      <c r="D1" s="136"/>
      <c r="E1" s="136"/>
      <c r="F1" s="136"/>
      <c r="G1" s="136"/>
      <c r="H1" s="136"/>
      <c r="I1" s="137"/>
    </row>
    <row r="2" spans="1:9" x14ac:dyDescent="0.3">
      <c r="A2" s="138"/>
      <c r="B2" s="139"/>
      <c r="C2" s="139"/>
      <c r="D2" s="139"/>
      <c r="E2" s="139"/>
      <c r="F2" s="139"/>
      <c r="G2" s="139"/>
      <c r="H2" s="139"/>
      <c r="I2" s="140"/>
    </row>
    <row r="3" spans="1:9" x14ac:dyDescent="0.3">
      <c r="A3" s="138"/>
      <c r="B3" s="139"/>
      <c r="C3" s="139"/>
      <c r="D3" s="139"/>
      <c r="E3" s="139"/>
      <c r="F3" s="139"/>
      <c r="G3" s="139"/>
      <c r="H3" s="139"/>
      <c r="I3" s="140"/>
    </row>
    <row r="4" spans="1:9" ht="15" thickBot="1" x14ac:dyDescent="0.35">
      <c r="A4" s="141"/>
      <c r="B4" s="142"/>
      <c r="C4" s="142"/>
      <c r="D4" s="142"/>
      <c r="E4" s="142"/>
      <c r="F4" s="142"/>
      <c r="G4" s="142"/>
      <c r="H4" s="142"/>
      <c r="I4" s="143"/>
    </row>
    <row r="5" spans="1:9" ht="15" thickBot="1" x14ac:dyDescent="0.35">
      <c r="A5" s="144"/>
      <c r="B5" s="146" t="s">
        <v>1</v>
      </c>
      <c r="C5" s="148" t="s">
        <v>2</v>
      </c>
      <c r="D5" s="129" t="s">
        <v>3</v>
      </c>
      <c r="E5" s="129" t="s">
        <v>4</v>
      </c>
      <c r="F5" s="131" t="s">
        <v>5</v>
      </c>
      <c r="G5" s="131" t="s">
        <v>6</v>
      </c>
      <c r="H5" s="131" t="s">
        <v>7</v>
      </c>
      <c r="I5" s="133" t="s">
        <v>8</v>
      </c>
    </row>
    <row r="6" spans="1:9" ht="15" thickBot="1" x14ac:dyDescent="0.35">
      <c r="A6" s="144"/>
      <c r="B6" s="146"/>
      <c r="C6" s="149"/>
      <c r="D6" s="129"/>
      <c r="E6" s="129"/>
      <c r="F6" s="131"/>
      <c r="G6" s="131"/>
      <c r="H6" s="131"/>
      <c r="I6" s="133"/>
    </row>
    <row r="7" spans="1:9" ht="15" thickBot="1" x14ac:dyDescent="0.35">
      <c r="A7" s="145"/>
      <c r="B7" s="147"/>
      <c r="C7" s="39"/>
      <c r="D7" s="130"/>
      <c r="E7" s="130"/>
      <c r="F7" s="132"/>
      <c r="G7" s="132"/>
      <c r="H7" s="132"/>
      <c r="I7" s="134"/>
    </row>
    <row r="8" spans="1:9" ht="15.6" x14ac:dyDescent="0.3">
      <c r="A8" s="40" t="s">
        <v>92</v>
      </c>
      <c r="B8" s="40"/>
      <c r="C8" s="40"/>
      <c r="D8" s="1"/>
      <c r="E8" s="1"/>
      <c r="F8" s="2"/>
      <c r="G8" s="2"/>
      <c r="H8" s="2"/>
      <c r="I8" s="2"/>
    </row>
    <row r="9" spans="1:9" x14ac:dyDescent="0.3">
      <c r="A9" s="4" t="s">
        <v>93</v>
      </c>
      <c r="B9" s="11" t="s">
        <v>345</v>
      </c>
      <c r="C9" s="11" t="s">
        <v>346</v>
      </c>
      <c r="D9" s="13">
        <v>26691</v>
      </c>
      <c r="E9" s="14" t="s">
        <v>11</v>
      </c>
      <c r="F9" s="8">
        <f t="shared" ref="F9:F61" si="0">IF(OR(ISBLANK($G9))," ",G9+H9)</f>
        <v>260</v>
      </c>
      <c r="G9" s="9">
        <v>183</v>
      </c>
      <c r="H9" s="9">
        <v>77</v>
      </c>
      <c r="I9" s="9">
        <v>8</v>
      </c>
    </row>
    <row r="10" spans="1:9" x14ac:dyDescent="0.3">
      <c r="A10" s="4" t="s">
        <v>94</v>
      </c>
      <c r="B10" s="11" t="s">
        <v>347</v>
      </c>
      <c r="C10" s="11" t="s">
        <v>348</v>
      </c>
      <c r="D10" s="13">
        <v>27111</v>
      </c>
      <c r="E10" s="14" t="s">
        <v>11</v>
      </c>
      <c r="F10" s="8">
        <f t="shared" si="0"/>
        <v>255</v>
      </c>
      <c r="G10" s="9">
        <v>174</v>
      </c>
      <c r="H10" s="9">
        <v>81</v>
      </c>
      <c r="I10" s="9">
        <v>5</v>
      </c>
    </row>
    <row r="11" spans="1:9" x14ac:dyDescent="0.3">
      <c r="A11" s="4" t="s">
        <v>95</v>
      </c>
      <c r="B11" s="11" t="s">
        <v>349</v>
      </c>
      <c r="C11" s="11" t="s">
        <v>350</v>
      </c>
      <c r="D11" s="13">
        <v>27866</v>
      </c>
      <c r="E11" s="14" t="s">
        <v>11</v>
      </c>
      <c r="F11" s="8">
        <f t="shared" si="0"/>
        <v>244</v>
      </c>
      <c r="G11" s="9">
        <v>163</v>
      </c>
      <c r="H11" s="9">
        <v>81</v>
      </c>
      <c r="I11" s="9">
        <v>3</v>
      </c>
    </row>
    <row r="12" spans="1:9" x14ac:dyDescent="0.3">
      <c r="A12" s="20" t="s">
        <v>96</v>
      </c>
      <c r="B12" s="11" t="s">
        <v>351</v>
      </c>
      <c r="C12" s="11" t="s">
        <v>350</v>
      </c>
      <c r="D12" s="13">
        <v>27865</v>
      </c>
      <c r="E12" s="15" t="s">
        <v>11</v>
      </c>
      <c r="F12" s="8">
        <f t="shared" si="0"/>
        <v>228</v>
      </c>
      <c r="G12" s="9">
        <v>165</v>
      </c>
      <c r="H12" s="9">
        <v>63</v>
      </c>
      <c r="I12" s="9">
        <v>5</v>
      </c>
    </row>
    <row r="13" spans="1:9" x14ac:dyDescent="0.3">
      <c r="A13" s="20" t="s">
        <v>97</v>
      </c>
      <c r="B13" s="11" t="s">
        <v>352</v>
      </c>
      <c r="C13" s="11" t="s">
        <v>353</v>
      </c>
      <c r="D13" s="13">
        <v>27089</v>
      </c>
      <c r="E13" s="14" t="s">
        <v>11</v>
      </c>
      <c r="F13" s="8">
        <f t="shared" si="0"/>
        <v>227</v>
      </c>
      <c r="G13" s="9">
        <v>158</v>
      </c>
      <c r="H13" s="9">
        <v>69</v>
      </c>
      <c r="I13" s="9">
        <v>8</v>
      </c>
    </row>
    <row r="14" spans="1:9" x14ac:dyDescent="0.3">
      <c r="A14" s="20" t="s">
        <v>98</v>
      </c>
      <c r="B14" s="11" t="s">
        <v>354</v>
      </c>
      <c r="C14" s="11" t="s">
        <v>355</v>
      </c>
      <c r="D14" s="13">
        <v>27487</v>
      </c>
      <c r="E14" s="14" t="s">
        <v>11</v>
      </c>
      <c r="F14" s="8">
        <f t="shared" si="0"/>
        <v>227</v>
      </c>
      <c r="G14" s="9">
        <v>170</v>
      </c>
      <c r="H14" s="9">
        <v>57</v>
      </c>
      <c r="I14" s="9">
        <v>9</v>
      </c>
    </row>
    <row r="15" spans="1:9" x14ac:dyDescent="0.3">
      <c r="A15" s="20" t="s">
        <v>99</v>
      </c>
      <c r="B15" s="11" t="s">
        <v>356</v>
      </c>
      <c r="C15" s="11" t="s">
        <v>357</v>
      </c>
      <c r="D15" s="13">
        <v>26765</v>
      </c>
      <c r="E15" s="14" t="s">
        <v>11</v>
      </c>
      <c r="F15" s="8">
        <f t="shared" si="0"/>
        <v>222</v>
      </c>
      <c r="G15" s="9">
        <v>154</v>
      </c>
      <c r="H15" s="9">
        <v>68</v>
      </c>
      <c r="I15" s="9">
        <v>7</v>
      </c>
    </row>
    <row r="16" spans="1:9" x14ac:dyDescent="0.3">
      <c r="A16" s="20" t="s">
        <v>100</v>
      </c>
      <c r="B16" s="11" t="s">
        <v>358</v>
      </c>
      <c r="C16" s="11" t="s">
        <v>359</v>
      </c>
      <c r="D16" s="13">
        <v>26836</v>
      </c>
      <c r="E16" s="14" t="s">
        <v>11</v>
      </c>
      <c r="F16" s="8">
        <f t="shared" si="0"/>
        <v>220</v>
      </c>
      <c r="G16" s="9">
        <v>155</v>
      </c>
      <c r="H16" s="9">
        <v>65</v>
      </c>
      <c r="I16" s="9">
        <v>9</v>
      </c>
    </row>
    <row r="17" spans="1:9" x14ac:dyDescent="0.3">
      <c r="A17" s="20" t="s">
        <v>101</v>
      </c>
      <c r="B17" s="11" t="s">
        <v>360</v>
      </c>
      <c r="C17" s="11" t="s">
        <v>361</v>
      </c>
      <c r="D17" s="13">
        <v>27170</v>
      </c>
      <c r="E17" s="14" t="s">
        <v>11</v>
      </c>
      <c r="F17" s="8">
        <f t="shared" si="0"/>
        <v>202</v>
      </c>
      <c r="G17" s="9">
        <v>151</v>
      </c>
      <c r="H17" s="9">
        <v>51</v>
      </c>
      <c r="I17" s="9">
        <v>13</v>
      </c>
    </row>
    <row r="18" spans="1:9" x14ac:dyDescent="0.3">
      <c r="A18" s="20" t="s">
        <v>103</v>
      </c>
      <c r="B18" s="11" t="s">
        <v>362</v>
      </c>
      <c r="C18" s="11" t="s">
        <v>363</v>
      </c>
      <c r="D18" s="13">
        <v>27557</v>
      </c>
      <c r="E18" s="14" t="s">
        <v>11</v>
      </c>
      <c r="F18" s="8">
        <f t="shared" si="0"/>
        <v>201</v>
      </c>
      <c r="G18" s="9">
        <v>149</v>
      </c>
      <c r="H18" s="9">
        <v>52</v>
      </c>
      <c r="I18" s="9">
        <v>11</v>
      </c>
    </row>
    <row r="19" spans="1:9" x14ac:dyDescent="0.3">
      <c r="A19" s="20" t="s">
        <v>105</v>
      </c>
      <c r="B19" s="11" t="s">
        <v>364</v>
      </c>
      <c r="C19" s="11" t="s">
        <v>363</v>
      </c>
      <c r="D19" s="13">
        <v>27924</v>
      </c>
      <c r="E19" s="14" t="s">
        <v>11</v>
      </c>
      <c r="F19" s="8">
        <f t="shared" si="0"/>
        <v>191</v>
      </c>
      <c r="G19" s="9">
        <v>151</v>
      </c>
      <c r="H19" s="9">
        <v>40</v>
      </c>
      <c r="I19" s="9">
        <v>14</v>
      </c>
    </row>
    <row r="20" spans="1:9" x14ac:dyDescent="0.3">
      <c r="A20" s="20" t="s">
        <v>106</v>
      </c>
      <c r="B20" s="11" t="s">
        <v>365</v>
      </c>
      <c r="C20" s="11" t="s">
        <v>366</v>
      </c>
      <c r="D20" s="13"/>
      <c r="E20" s="14" t="s">
        <v>11</v>
      </c>
      <c r="F20" s="8">
        <f t="shared" si="0"/>
        <v>188</v>
      </c>
      <c r="G20" s="9">
        <v>144</v>
      </c>
      <c r="H20" s="9">
        <v>44</v>
      </c>
      <c r="I20" s="9">
        <v>16</v>
      </c>
    </row>
    <row r="21" spans="1:9" ht="15.6" x14ac:dyDescent="0.3">
      <c r="A21" s="44" t="s">
        <v>102</v>
      </c>
      <c r="B21" s="45"/>
      <c r="C21" s="46"/>
      <c r="D21" s="13"/>
      <c r="E21" s="14"/>
      <c r="F21" s="8"/>
      <c r="G21" s="9"/>
      <c r="H21" s="9"/>
      <c r="I21" s="9"/>
    </row>
    <row r="22" spans="1:9" x14ac:dyDescent="0.3">
      <c r="A22" s="4" t="s">
        <v>93</v>
      </c>
      <c r="B22" s="11" t="s">
        <v>367</v>
      </c>
      <c r="C22" s="11" t="s">
        <v>361</v>
      </c>
      <c r="D22" s="13">
        <v>27960</v>
      </c>
      <c r="E22" s="14" t="s">
        <v>29</v>
      </c>
      <c r="F22" s="8">
        <f t="shared" si="0"/>
        <v>253</v>
      </c>
      <c r="G22" s="9">
        <v>167</v>
      </c>
      <c r="H22" s="9">
        <v>86</v>
      </c>
      <c r="I22" s="9">
        <v>8</v>
      </c>
    </row>
    <row r="23" spans="1:9" x14ac:dyDescent="0.3">
      <c r="A23" s="4" t="s">
        <v>94</v>
      </c>
      <c r="B23" s="11" t="s">
        <v>368</v>
      </c>
      <c r="C23" s="11" t="s">
        <v>357</v>
      </c>
      <c r="D23" s="13">
        <v>27899</v>
      </c>
      <c r="E23" s="14" t="s">
        <v>29</v>
      </c>
      <c r="F23" s="8">
        <f t="shared" si="0"/>
        <v>241</v>
      </c>
      <c r="G23" s="9">
        <v>157</v>
      </c>
      <c r="H23" s="9">
        <v>84</v>
      </c>
      <c r="I23" s="9">
        <v>7</v>
      </c>
    </row>
    <row r="24" spans="1:9" x14ac:dyDescent="0.3">
      <c r="A24" s="4" t="s">
        <v>95</v>
      </c>
      <c r="B24" s="11" t="s">
        <v>369</v>
      </c>
      <c r="C24" s="11" t="s">
        <v>366</v>
      </c>
      <c r="D24" s="13">
        <v>28004</v>
      </c>
      <c r="E24" s="14" t="s">
        <v>29</v>
      </c>
      <c r="F24" s="8">
        <f t="shared" si="0"/>
        <v>233</v>
      </c>
      <c r="G24" s="9">
        <v>143</v>
      </c>
      <c r="H24" s="9">
        <v>90</v>
      </c>
      <c r="I24" s="9">
        <v>6</v>
      </c>
    </row>
    <row r="25" spans="1:9" x14ac:dyDescent="0.3">
      <c r="A25" s="20" t="s">
        <v>96</v>
      </c>
      <c r="B25" s="11" t="s">
        <v>370</v>
      </c>
      <c r="C25" s="11" t="s">
        <v>366</v>
      </c>
      <c r="D25" s="13">
        <v>28007</v>
      </c>
      <c r="E25" s="14" t="s">
        <v>29</v>
      </c>
      <c r="F25" s="8">
        <f t="shared" si="0"/>
        <v>229</v>
      </c>
      <c r="G25" s="9">
        <v>144</v>
      </c>
      <c r="H25" s="9">
        <v>85</v>
      </c>
      <c r="I25" s="9">
        <v>8</v>
      </c>
    </row>
    <row r="26" spans="1:9" x14ac:dyDescent="0.3">
      <c r="A26" s="20" t="s">
        <v>97</v>
      </c>
      <c r="B26" s="11" t="s">
        <v>371</v>
      </c>
      <c r="C26" s="11" t="s">
        <v>357</v>
      </c>
      <c r="D26" s="13">
        <v>27898</v>
      </c>
      <c r="E26" s="14" t="s">
        <v>29</v>
      </c>
      <c r="F26" s="8">
        <f t="shared" si="0"/>
        <v>216</v>
      </c>
      <c r="G26" s="9">
        <v>139</v>
      </c>
      <c r="H26" s="9">
        <v>77</v>
      </c>
      <c r="I26" s="9">
        <v>5</v>
      </c>
    </row>
    <row r="27" spans="1:9" x14ac:dyDescent="0.3">
      <c r="A27" s="20" t="s">
        <v>98</v>
      </c>
      <c r="B27" s="11" t="s">
        <v>372</v>
      </c>
      <c r="C27" s="11" t="s">
        <v>363</v>
      </c>
      <c r="D27" s="13">
        <v>28400</v>
      </c>
      <c r="E27" s="14" t="s">
        <v>29</v>
      </c>
      <c r="F27" s="8">
        <f t="shared" si="0"/>
        <v>212</v>
      </c>
      <c r="G27" s="9">
        <v>129</v>
      </c>
      <c r="H27" s="9">
        <v>83</v>
      </c>
      <c r="I27" s="9">
        <v>14</v>
      </c>
    </row>
    <row r="28" spans="1:9" x14ac:dyDescent="0.3">
      <c r="A28" s="20" t="s">
        <v>99</v>
      </c>
      <c r="B28" s="11" t="s">
        <v>373</v>
      </c>
      <c r="C28" s="18" t="s">
        <v>357</v>
      </c>
      <c r="D28" s="13">
        <v>27901</v>
      </c>
      <c r="E28" s="14" t="s">
        <v>29</v>
      </c>
      <c r="F28" s="8">
        <f t="shared" si="0"/>
        <v>183</v>
      </c>
      <c r="G28" s="9">
        <v>114</v>
      </c>
      <c r="H28" s="9">
        <v>69</v>
      </c>
      <c r="I28" s="9">
        <v>14</v>
      </c>
    </row>
    <row r="29" spans="1:9" x14ac:dyDescent="0.3">
      <c r="A29" s="20" t="s">
        <v>100</v>
      </c>
      <c r="B29" s="11" t="s">
        <v>374</v>
      </c>
      <c r="C29" s="11" t="s">
        <v>353</v>
      </c>
      <c r="D29" s="13">
        <v>27509</v>
      </c>
      <c r="E29" s="14" t="s">
        <v>29</v>
      </c>
      <c r="F29" s="8">
        <f t="shared" si="0"/>
        <v>172</v>
      </c>
      <c r="G29" s="9">
        <v>118</v>
      </c>
      <c r="H29" s="9">
        <v>54</v>
      </c>
      <c r="I29" s="9">
        <v>16</v>
      </c>
    </row>
    <row r="30" spans="1:9" ht="15.6" x14ac:dyDescent="0.3">
      <c r="A30" s="44" t="s">
        <v>104</v>
      </c>
      <c r="B30" s="45"/>
      <c r="C30" s="46"/>
      <c r="D30" s="13"/>
      <c r="E30" s="14"/>
      <c r="F30" s="8"/>
      <c r="G30" s="9"/>
      <c r="H30" s="9"/>
      <c r="I30" s="9"/>
    </row>
    <row r="31" spans="1:9" x14ac:dyDescent="0.3">
      <c r="A31" s="4" t="s">
        <v>93</v>
      </c>
      <c r="B31" s="11" t="s">
        <v>376</v>
      </c>
      <c r="C31" s="11" t="s">
        <v>355</v>
      </c>
      <c r="D31" s="13">
        <v>26635</v>
      </c>
      <c r="E31" s="14" t="s">
        <v>43</v>
      </c>
      <c r="F31" s="8">
        <f>IF(OR(ISBLANK($G31))," ",G31+H31)</f>
        <v>283</v>
      </c>
      <c r="G31" s="9">
        <v>193</v>
      </c>
      <c r="H31" s="9">
        <v>90</v>
      </c>
      <c r="I31" s="9">
        <v>4</v>
      </c>
    </row>
    <row r="32" spans="1:9" x14ac:dyDescent="0.3">
      <c r="A32" s="4" t="s">
        <v>94</v>
      </c>
      <c r="B32" s="11" t="s">
        <v>377</v>
      </c>
      <c r="C32" s="11" t="s">
        <v>378</v>
      </c>
      <c r="D32" s="13">
        <v>26505</v>
      </c>
      <c r="E32" s="14" t="s">
        <v>43</v>
      </c>
      <c r="F32" s="8">
        <f>IF(OR(ISBLANK($G32))," ",G32+H32)</f>
        <v>272</v>
      </c>
      <c r="G32" s="9">
        <v>197</v>
      </c>
      <c r="H32" s="9">
        <v>75</v>
      </c>
      <c r="I32" s="9">
        <v>6</v>
      </c>
    </row>
    <row r="33" spans="1:9" x14ac:dyDescent="0.3">
      <c r="A33" s="4" t="s">
        <v>95</v>
      </c>
      <c r="B33" s="11" t="s">
        <v>379</v>
      </c>
      <c r="C33" s="11" t="s">
        <v>353</v>
      </c>
      <c r="D33" s="13">
        <v>26845</v>
      </c>
      <c r="E33" s="14" t="s">
        <v>43</v>
      </c>
      <c r="F33" s="8">
        <f>IF(OR(ISBLANK($G33))," ",G33+H33)</f>
        <v>271</v>
      </c>
      <c r="G33" s="9">
        <v>186</v>
      </c>
      <c r="H33" s="9">
        <v>85</v>
      </c>
      <c r="I33" s="9">
        <v>5</v>
      </c>
    </row>
    <row r="34" spans="1:9" x14ac:dyDescent="0.3">
      <c r="A34" s="20" t="s">
        <v>96</v>
      </c>
      <c r="B34" s="11" t="s">
        <v>380</v>
      </c>
      <c r="C34" s="11" t="s">
        <v>363</v>
      </c>
      <c r="D34" s="13">
        <v>27923</v>
      </c>
      <c r="E34" s="14" t="s">
        <v>43</v>
      </c>
      <c r="F34" s="8">
        <f>IF(OR(ISBLANK($G34))," ",G34+H34)</f>
        <v>267</v>
      </c>
      <c r="G34" s="9">
        <v>180</v>
      </c>
      <c r="H34" s="9">
        <v>87</v>
      </c>
      <c r="I34" s="9">
        <v>5</v>
      </c>
    </row>
    <row r="35" spans="1:9" x14ac:dyDescent="0.3">
      <c r="A35" s="20" t="s">
        <v>97</v>
      </c>
      <c r="B35" s="11" t="s">
        <v>381</v>
      </c>
      <c r="C35" s="11" t="s">
        <v>382</v>
      </c>
      <c r="D35" s="13">
        <v>27527</v>
      </c>
      <c r="E35" s="14" t="s">
        <v>43</v>
      </c>
      <c r="F35" s="8">
        <f>IF(OR(ISBLANK($G35))," ",G35+H35)</f>
        <v>258</v>
      </c>
      <c r="G35" s="9">
        <v>179</v>
      </c>
      <c r="H35" s="9">
        <v>79</v>
      </c>
      <c r="I35" s="9">
        <v>7</v>
      </c>
    </row>
    <row r="36" spans="1:9" x14ac:dyDescent="0.3">
      <c r="A36" s="20" t="s">
        <v>98</v>
      </c>
      <c r="B36" s="11" t="s">
        <v>383</v>
      </c>
      <c r="C36" s="11" t="s">
        <v>359</v>
      </c>
      <c r="D36" s="13">
        <v>27971</v>
      </c>
      <c r="E36" s="14" t="s">
        <v>43</v>
      </c>
      <c r="F36" s="8">
        <f>IF(OR(ISBLANK($G36))," ",G36+H36)</f>
        <v>252</v>
      </c>
      <c r="G36" s="9">
        <v>174</v>
      </c>
      <c r="H36" s="9">
        <v>78</v>
      </c>
      <c r="I36" s="9">
        <v>5</v>
      </c>
    </row>
    <row r="37" spans="1:9" x14ac:dyDescent="0.3">
      <c r="A37" s="20" t="s">
        <v>99</v>
      </c>
      <c r="B37" s="11" t="s">
        <v>384</v>
      </c>
      <c r="C37" s="11" t="s">
        <v>348</v>
      </c>
      <c r="D37" s="13">
        <v>27967</v>
      </c>
      <c r="E37" s="14" t="s">
        <v>43</v>
      </c>
      <c r="F37" s="8">
        <f>IF(OR(ISBLANK($G37))," ",G37+H37)</f>
        <v>249</v>
      </c>
      <c r="G37" s="9">
        <v>169</v>
      </c>
      <c r="H37" s="9">
        <v>80</v>
      </c>
      <c r="I37" s="9">
        <v>6</v>
      </c>
    </row>
    <row r="38" spans="1:9" x14ac:dyDescent="0.3">
      <c r="A38" s="20" t="s">
        <v>100</v>
      </c>
      <c r="B38" s="11" t="s">
        <v>385</v>
      </c>
      <c r="C38" s="11" t="s">
        <v>346</v>
      </c>
      <c r="D38" s="13">
        <v>27982</v>
      </c>
      <c r="E38" s="15" t="s">
        <v>43</v>
      </c>
      <c r="F38" s="8">
        <f>IF(OR(ISBLANK($G38))," ",G38+H38)</f>
        <v>245</v>
      </c>
      <c r="G38" s="9">
        <v>185</v>
      </c>
      <c r="H38" s="9">
        <v>60</v>
      </c>
      <c r="I38" s="9">
        <v>8</v>
      </c>
    </row>
    <row r="39" spans="1:9" x14ac:dyDescent="0.3">
      <c r="A39" s="20" t="s">
        <v>101</v>
      </c>
      <c r="B39" s="11" t="s">
        <v>386</v>
      </c>
      <c r="C39" s="11" t="s">
        <v>348</v>
      </c>
      <c r="D39" s="13">
        <v>26853</v>
      </c>
      <c r="E39" s="14" t="s">
        <v>43</v>
      </c>
      <c r="F39" s="8">
        <f>IF(OR(ISBLANK($G39))," ",G39+H39)</f>
        <v>241</v>
      </c>
      <c r="G39" s="9">
        <v>174</v>
      </c>
      <c r="H39" s="9">
        <v>67</v>
      </c>
      <c r="I39" s="9">
        <v>6</v>
      </c>
    </row>
    <row r="40" spans="1:9" x14ac:dyDescent="0.3">
      <c r="A40" s="20" t="s">
        <v>103</v>
      </c>
      <c r="B40" s="11" t="s">
        <v>387</v>
      </c>
      <c r="C40" s="11" t="s">
        <v>348</v>
      </c>
      <c r="D40" s="13">
        <v>26764</v>
      </c>
      <c r="E40" s="14" t="s">
        <v>43</v>
      </c>
      <c r="F40" s="8">
        <f>IF(OR(ISBLANK($G40))," ",G40+H40)</f>
        <v>241</v>
      </c>
      <c r="G40" s="9">
        <v>189</v>
      </c>
      <c r="H40" s="9">
        <v>52</v>
      </c>
      <c r="I40" s="9">
        <v>10</v>
      </c>
    </row>
    <row r="41" spans="1:9" x14ac:dyDescent="0.3">
      <c r="A41" s="20" t="s">
        <v>105</v>
      </c>
      <c r="B41" s="11" t="s">
        <v>388</v>
      </c>
      <c r="C41" s="11" t="s">
        <v>389</v>
      </c>
      <c r="D41" s="13">
        <v>27325</v>
      </c>
      <c r="E41" s="14" t="s">
        <v>43</v>
      </c>
      <c r="F41" s="8">
        <f>IF(OR(ISBLANK($G41))," ",G41+H41)</f>
        <v>240</v>
      </c>
      <c r="G41" s="9">
        <v>180</v>
      </c>
      <c r="H41" s="9">
        <v>60</v>
      </c>
      <c r="I41" s="9">
        <v>10</v>
      </c>
    </row>
    <row r="42" spans="1:9" x14ac:dyDescent="0.3">
      <c r="A42" s="20" t="s">
        <v>106</v>
      </c>
      <c r="B42" s="11" t="s">
        <v>390</v>
      </c>
      <c r="C42" s="11" t="s">
        <v>382</v>
      </c>
      <c r="D42" s="13">
        <v>26666</v>
      </c>
      <c r="E42" s="14" t="s">
        <v>43</v>
      </c>
      <c r="F42" s="8">
        <f>IF(OR(ISBLANK($G42))," ",G42+H42)</f>
        <v>237</v>
      </c>
      <c r="G42" s="9">
        <v>160</v>
      </c>
      <c r="H42" s="9">
        <v>77</v>
      </c>
      <c r="I42" s="9">
        <v>7</v>
      </c>
    </row>
    <row r="43" spans="1:9" x14ac:dyDescent="0.3">
      <c r="A43" s="20" t="s">
        <v>107</v>
      </c>
      <c r="B43" s="11" t="s">
        <v>391</v>
      </c>
      <c r="C43" s="11" t="s">
        <v>357</v>
      </c>
      <c r="D43" s="13">
        <v>26820</v>
      </c>
      <c r="E43" s="14" t="s">
        <v>43</v>
      </c>
      <c r="F43" s="8">
        <f>IF(OR(ISBLANK($G43))," ",G43+H43)</f>
        <v>236</v>
      </c>
      <c r="G43" s="9">
        <v>165</v>
      </c>
      <c r="H43" s="9">
        <v>71</v>
      </c>
      <c r="I43" s="9">
        <v>6</v>
      </c>
    </row>
    <row r="44" spans="1:9" x14ac:dyDescent="0.3">
      <c r="A44" s="20" t="s">
        <v>108</v>
      </c>
      <c r="B44" s="11" t="s">
        <v>392</v>
      </c>
      <c r="C44" s="11" t="s">
        <v>393</v>
      </c>
      <c r="D44" s="13">
        <v>28187</v>
      </c>
      <c r="E44" s="14" t="s">
        <v>43</v>
      </c>
      <c r="F44" s="8">
        <f>IF(OR(ISBLANK($G44))," ",G44+H44)</f>
        <v>236</v>
      </c>
      <c r="G44" s="9">
        <v>168</v>
      </c>
      <c r="H44" s="9">
        <v>68</v>
      </c>
      <c r="I44" s="9">
        <v>6</v>
      </c>
    </row>
    <row r="45" spans="1:9" x14ac:dyDescent="0.3">
      <c r="A45" s="20" t="s">
        <v>109</v>
      </c>
      <c r="B45" s="11" t="s">
        <v>394</v>
      </c>
      <c r="C45" s="11" t="s">
        <v>348</v>
      </c>
      <c r="D45" s="13">
        <v>27339</v>
      </c>
      <c r="E45" s="14" t="s">
        <v>43</v>
      </c>
      <c r="F45" s="8">
        <f>IF(OR(ISBLANK($G45))," ",G45+H45)</f>
        <v>230</v>
      </c>
      <c r="G45" s="9">
        <v>160</v>
      </c>
      <c r="H45" s="9">
        <v>70</v>
      </c>
      <c r="I45" s="9">
        <v>8</v>
      </c>
    </row>
    <row r="46" spans="1:9" x14ac:dyDescent="0.3">
      <c r="A46" s="20" t="s">
        <v>110</v>
      </c>
      <c r="B46" s="11" t="s">
        <v>395</v>
      </c>
      <c r="C46" s="11" t="s">
        <v>366</v>
      </c>
      <c r="D46" s="13"/>
      <c r="E46" s="14" t="s">
        <v>43</v>
      </c>
      <c r="F46" s="8">
        <f>IF(OR(ISBLANK($G46))," ",G46+H46)</f>
        <v>213</v>
      </c>
      <c r="G46" s="9">
        <v>141</v>
      </c>
      <c r="H46" s="9">
        <v>72</v>
      </c>
      <c r="I46" s="9">
        <v>9</v>
      </c>
    </row>
    <row r="47" spans="1:9" x14ac:dyDescent="0.3">
      <c r="A47" s="20" t="s">
        <v>111</v>
      </c>
      <c r="B47" s="11" t="s">
        <v>396</v>
      </c>
      <c r="C47" s="11" t="s">
        <v>378</v>
      </c>
      <c r="D47" s="13">
        <v>27951</v>
      </c>
      <c r="E47" s="14" t="s">
        <v>43</v>
      </c>
      <c r="F47" s="8">
        <f>IF(OR(ISBLANK($G47))," ",G47+H47)</f>
        <v>213</v>
      </c>
      <c r="G47" s="9">
        <v>165</v>
      </c>
      <c r="H47" s="9">
        <v>48</v>
      </c>
      <c r="I47" s="9">
        <v>15</v>
      </c>
    </row>
    <row r="48" spans="1:9" x14ac:dyDescent="0.3">
      <c r="A48" s="20" t="s">
        <v>112</v>
      </c>
      <c r="B48" s="11" t="s">
        <v>397</v>
      </c>
      <c r="C48" s="11" t="s">
        <v>366</v>
      </c>
      <c r="D48" s="13">
        <v>27293</v>
      </c>
      <c r="E48" s="14" t="s">
        <v>43</v>
      </c>
      <c r="F48" s="8">
        <f>IF(OR(ISBLANK($G48))," ",G48+H48)</f>
        <v>212</v>
      </c>
      <c r="G48" s="9">
        <v>147</v>
      </c>
      <c r="H48" s="9">
        <v>65</v>
      </c>
      <c r="I48" s="9">
        <v>9</v>
      </c>
    </row>
    <row r="49" spans="1:9" x14ac:dyDescent="0.3">
      <c r="A49" s="20" t="s">
        <v>113</v>
      </c>
      <c r="B49" s="11" t="s">
        <v>375</v>
      </c>
      <c r="C49" s="11" t="s">
        <v>357</v>
      </c>
      <c r="D49" s="13">
        <v>26704</v>
      </c>
      <c r="E49" s="14" t="s">
        <v>43</v>
      </c>
      <c r="F49" s="8">
        <f>IF(OR(ISBLANK($G49))," ",G49+H49)</f>
        <v>211</v>
      </c>
      <c r="G49" s="9">
        <v>165</v>
      </c>
      <c r="H49" s="9">
        <v>46</v>
      </c>
      <c r="I49" s="9">
        <v>12</v>
      </c>
    </row>
    <row r="50" spans="1:9" x14ac:dyDescent="0.3">
      <c r="A50" s="20" t="s">
        <v>114</v>
      </c>
      <c r="B50" s="11" t="s">
        <v>398</v>
      </c>
      <c r="C50" s="18" t="s">
        <v>399</v>
      </c>
      <c r="D50" s="13">
        <v>26227</v>
      </c>
      <c r="E50" s="14" t="s">
        <v>43</v>
      </c>
      <c r="F50" s="8">
        <f>IF(OR(ISBLANK($G50))," ",G50+H50)</f>
        <v>208</v>
      </c>
      <c r="G50" s="9">
        <v>156</v>
      </c>
      <c r="H50" s="9">
        <v>52</v>
      </c>
      <c r="I50" s="9">
        <v>4</v>
      </c>
    </row>
    <row r="51" spans="1:9" x14ac:dyDescent="0.3">
      <c r="A51" s="20" t="s">
        <v>115</v>
      </c>
      <c r="B51" s="11" t="s">
        <v>400</v>
      </c>
      <c r="C51" s="11" t="s">
        <v>382</v>
      </c>
      <c r="D51" s="13">
        <v>26664</v>
      </c>
      <c r="E51" s="14" t="s">
        <v>43</v>
      </c>
      <c r="F51" s="8">
        <f>IF(OR(ISBLANK($G51))," ",G51+H51)</f>
        <v>194</v>
      </c>
      <c r="G51" s="9">
        <v>156</v>
      </c>
      <c r="H51" s="9">
        <v>38</v>
      </c>
      <c r="I51" s="9">
        <v>17</v>
      </c>
    </row>
    <row r="52" spans="1:9" x14ac:dyDescent="0.3">
      <c r="A52" s="20" t="s">
        <v>116</v>
      </c>
      <c r="B52" s="11" t="s">
        <v>401</v>
      </c>
      <c r="C52" s="11" t="s">
        <v>350</v>
      </c>
      <c r="D52" s="13">
        <v>28335</v>
      </c>
      <c r="E52" s="14" t="s">
        <v>43</v>
      </c>
      <c r="F52" s="8">
        <f>IF(OR(ISBLANK($G52))," ",G52+H52)</f>
        <v>177</v>
      </c>
      <c r="G52" s="9">
        <v>138</v>
      </c>
      <c r="H52" s="9">
        <v>39</v>
      </c>
      <c r="I52" s="9">
        <v>16</v>
      </c>
    </row>
    <row r="53" spans="1:9" x14ac:dyDescent="0.3">
      <c r="A53" s="20" t="s">
        <v>117</v>
      </c>
      <c r="B53" s="11" t="s">
        <v>402</v>
      </c>
      <c r="C53" s="11" t="s">
        <v>382</v>
      </c>
      <c r="D53" s="13">
        <v>28074</v>
      </c>
      <c r="E53" s="14" t="s">
        <v>43</v>
      </c>
      <c r="F53" s="8">
        <f>IF(OR(ISBLANK($G53))," ",G53+H53)</f>
        <v>175</v>
      </c>
      <c r="G53" s="9">
        <v>130</v>
      </c>
      <c r="H53" s="9">
        <v>45</v>
      </c>
      <c r="I53" s="9">
        <v>17</v>
      </c>
    </row>
    <row r="54" spans="1:9" ht="15.6" x14ac:dyDescent="0.3">
      <c r="A54" s="44" t="s">
        <v>118</v>
      </c>
      <c r="B54" s="45"/>
      <c r="C54" s="46"/>
      <c r="D54" s="13"/>
      <c r="E54" s="14"/>
      <c r="F54" s="8"/>
      <c r="G54" s="9"/>
      <c r="H54" s="9"/>
      <c r="I54" s="9"/>
    </row>
    <row r="55" spans="1:9" x14ac:dyDescent="0.3">
      <c r="A55" s="4" t="s">
        <v>93</v>
      </c>
      <c r="B55" s="11" t="s">
        <v>403</v>
      </c>
      <c r="C55" s="11" t="s">
        <v>363</v>
      </c>
      <c r="D55" s="13">
        <v>27677</v>
      </c>
      <c r="E55" s="14" t="s">
        <v>75</v>
      </c>
      <c r="F55" s="8">
        <f t="shared" si="0"/>
        <v>258</v>
      </c>
      <c r="G55" s="9">
        <v>160</v>
      </c>
      <c r="H55" s="9">
        <v>98</v>
      </c>
      <c r="I55" s="9">
        <v>3</v>
      </c>
    </row>
    <row r="56" spans="1:9" x14ac:dyDescent="0.3">
      <c r="A56" s="4" t="s">
        <v>94</v>
      </c>
      <c r="B56" s="11" t="s">
        <v>404</v>
      </c>
      <c r="C56" s="11" t="s">
        <v>363</v>
      </c>
      <c r="D56" s="13">
        <v>27558</v>
      </c>
      <c r="E56" s="14" t="s">
        <v>75</v>
      </c>
      <c r="F56" s="8">
        <f t="shared" si="0"/>
        <v>255</v>
      </c>
      <c r="G56" s="9">
        <v>177</v>
      </c>
      <c r="H56" s="9">
        <v>78</v>
      </c>
      <c r="I56" s="9">
        <v>11</v>
      </c>
    </row>
    <row r="57" spans="1:9" x14ac:dyDescent="0.3">
      <c r="A57" s="4" t="s">
        <v>95</v>
      </c>
      <c r="B57" s="11" t="s">
        <v>405</v>
      </c>
      <c r="C57" s="11" t="s">
        <v>366</v>
      </c>
      <c r="D57" s="13">
        <v>27294</v>
      </c>
      <c r="E57" s="14" t="s">
        <v>75</v>
      </c>
      <c r="F57" s="8">
        <f t="shared" si="0"/>
        <v>253</v>
      </c>
      <c r="G57" s="9">
        <v>159</v>
      </c>
      <c r="H57" s="9">
        <v>94</v>
      </c>
      <c r="I57" s="9">
        <v>4</v>
      </c>
    </row>
    <row r="58" spans="1:9" x14ac:dyDescent="0.3">
      <c r="A58" s="20" t="s">
        <v>96</v>
      </c>
      <c r="B58" s="11" t="s">
        <v>406</v>
      </c>
      <c r="C58" s="11" t="s">
        <v>399</v>
      </c>
      <c r="D58" s="13">
        <v>28098</v>
      </c>
      <c r="E58" s="14" t="s">
        <v>75</v>
      </c>
      <c r="F58" s="8">
        <f t="shared" si="0"/>
        <v>250</v>
      </c>
      <c r="G58" s="9">
        <v>163</v>
      </c>
      <c r="H58" s="9">
        <v>87</v>
      </c>
      <c r="I58" s="9">
        <v>2</v>
      </c>
    </row>
    <row r="59" spans="1:9" x14ac:dyDescent="0.3">
      <c r="A59" s="20" t="s">
        <v>97</v>
      </c>
      <c r="B59" s="11" t="s">
        <v>407</v>
      </c>
      <c r="C59" s="11" t="s">
        <v>378</v>
      </c>
      <c r="D59" s="13">
        <v>27955</v>
      </c>
      <c r="E59" s="14" t="s">
        <v>75</v>
      </c>
      <c r="F59" s="8">
        <f t="shared" si="0"/>
        <v>246</v>
      </c>
      <c r="G59" s="9">
        <v>172</v>
      </c>
      <c r="H59" s="9">
        <v>74</v>
      </c>
      <c r="I59" s="9">
        <v>6</v>
      </c>
    </row>
    <row r="60" spans="1:9" x14ac:dyDescent="0.3">
      <c r="A60" s="20" t="s">
        <v>98</v>
      </c>
      <c r="B60" s="11" t="s">
        <v>408</v>
      </c>
      <c r="C60" s="11" t="s">
        <v>399</v>
      </c>
      <c r="D60" s="13">
        <v>27206</v>
      </c>
      <c r="E60" s="14" t="s">
        <v>75</v>
      </c>
      <c r="F60" s="8">
        <f t="shared" si="0"/>
        <v>245</v>
      </c>
      <c r="G60" s="9">
        <v>141</v>
      </c>
      <c r="H60" s="9">
        <v>104</v>
      </c>
      <c r="I60" s="9">
        <v>10</v>
      </c>
    </row>
    <row r="61" spans="1:9" x14ac:dyDescent="0.3">
      <c r="A61" s="20" t="s">
        <v>99</v>
      </c>
      <c r="B61" s="11" t="s">
        <v>409</v>
      </c>
      <c r="C61" s="11" t="s">
        <v>410</v>
      </c>
      <c r="D61" s="13">
        <v>27224</v>
      </c>
      <c r="E61" s="14" t="s">
        <v>75</v>
      </c>
      <c r="F61" s="8">
        <f t="shared" si="0"/>
        <v>245</v>
      </c>
      <c r="G61" s="9">
        <v>185</v>
      </c>
      <c r="H61" s="9">
        <v>60</v>
      </c>
      <c r="I61" s="9">
        <v>8</v>
      </c>
    </row>
    <row r="62" spans="1:9" x14ac:dyDescent="0.3">
      <c r="A62" s="20" t="s">
        <v>100</v>
      </c>
      <c r="B62" s="11" t="s">
        <v>411</v>
      </c>
      <c r="C62" s="11" t="s">
        <v>366</v>
      </c>
      <c r="D62" s="13">
        <v>27562</v>
      </c>
      <c r="E62" s="14" t="s">
        <v>75</v>
      </c>
      <c r="F62" s="8">
        <v>241</v>
      </c>
      <c r="G62" s="9">
        <v>151</v>
      </c>
      <c r="H62" s="9">
        <v>90</v>
      </c>
      <c r="I62" s="9">
        <v>6</v>
      </c>
    </row>
    <row r="63" spans="1:9" x14ac:dyDescent="0.3">
      <c r="A63" s="20" t="s">
        <v>101</v>
      </c>
      <c r="B63" s="11" t="s">
        <v>412</v>
      </c>
      <c r="C63" s="11" t="s">
        <v>361</v>
      </c>
      <c r="D63" s="19">
        <v>27169</v>
      </c>
      <c r="E63" s="14" t="s">
        <v>75</v>
      </c>
      <c r="F63" s="8">
        <f t="shared" ref="F63:F76" si="1">IF(OR(ISBLANK($G63))," ",G63+H63)</f>
        <v>240</v>
      </c>
      <c r="G63" s="9">
        <v>150</v>
      </c>
      <c r="H63" s="9">
        <v>90</v>
      </c>
      <c r="I63" s="9">
        <v>10</v>
      </c>
    </row>
    <row r="64" spans="1:9" x14ac:dyDescent="0.3">
      <c r="A64" s="20" t="s">
        <v>103</v>
      </c>
      <c r="B64" s="11" t="s">
        <v>413</v>
      </c>
      <c r="C64" s="11" t="s">
        <v>348</v>
      </c>
      <c r="D64" s="13">
        <v>28346</v>
      </c>
      <c r="E64" s="14" t="s">
        <v>75</v>
      </c>
      <c r="F64" s="8">
        <f t="shared" si="1"/>
        <v>240</v>
      </c>
      <c r="G64" s="9">
        <v>154</v>
      </c>
      <c r="H64" s="9">
        <v>86</v>
      </c>
      <c r="I64" s="9">
        <v>6</v>
      </c>
    </row>
    <row r="65" spans="1:9" x14ac:dyDescent="0.3">
      <c r="A65" s="20" t="s">
        <v>105</v>
      </c>
      <c r="B65" s="11" t="s">
        <v>414</v>
      </c>
      <c r="C65" s="11" t="s">
        <v>363</v>
      </c>
      <c r="D65" s="13">
        <v>27925</v>
      </c>
      <c r="E65" s="14" t="s">
        <v>75</v>
      </c>
      <c r="F65" s="8">
        <f t="shared" si="1"/>
        <v>240</v>
      </c>
      <c r="G65" s="9">
        <v>154</v>
      </c>
      <c r="H65" s="9">
        <v>86</v>
      </c>
      <c r="I65" s="9">
        <v>6</v>
      </c>
    </row>
    <row r="66" spans="1:9" x14ac:dyDescent="0.3">
      <c r="A66" s="20" t="s">
        <v>106</v>
      </c>
      <c r="B66" s="11" t="s">
        <v>415</v>
      </c>
      <c r="C66" s="11" t="s">
        <v>366</v>
      </c>
      <c r="D66" s="13">
        <v>27537</v>
      </c>
      <c r="E66" s="14" t="s">
        <v>75</v>
      </c>
      <c r="F66" s="8">
        <f t="shared" si="1"/>
        <v>240</v>
      </c>
      <c r="G66" s="9">
        <v>158</v>
      </c>
      <c r="H66" s="9">
        <v>82</v>
      </c>
      <c r="I66" s="9">
        <v>8</v>
      </c>
    </row>
    <row r="67" spans="1:9" x14ac:dyDescent="0.3">
      <c r="A67" s="20" t="s">
        <v>107</v>
      </c>
      <c r="B67" s="11" t="s">
        <v>416</v>
      </c>
      <c r="C67" s="11" t="s">
        <v>382</v>
      </c>
      <c r="D67" s="13">
        <v>28080</v>
      </c>
      <c r="E67" s="14" t="s">
        <v>75</v>
      </c>
      <c r="F67" s="8">
        <f t="shared" si="1"/>
        <v>237</v>
      </c>
      <c r="G67" s="9">
        <v>148</v>
      </c>
      <c r="H67" s="9">
        <v>89</v>
      </c>
      <c r="I67" s="9">
        <v>5</v>
      </c>
    </row>
    <row r="68" spans="1:9" x14ac:dyDescent="0.3">
      <c r="A68" s="20" t="s">
        <v>108</v>
      </c>
      <c r="B68" s="11" t="s">
        <v>417</v>
      </c>
      <c r="C68" s="11" t="s">
        <v>366</v>
      </c>
      <c r="D68" s="13">
        <v>27292</v>
      </c>
      <c r="E68" s="14" t="s">
        <v>75</v>
      </c>
      <c r="F68" s="8">
        <f t="shared" si="1"/>
        <v>236</v>
      </c>
      <c r="G68" s="9">
        <v>152</v>
      </c>
      <c r="H68" s="9">
        <v>84</v>
      </c>
      <c r="I68" s="9">
        <v>12</v>
      </c>
    </row>
    <row r="69" spans="1:9" x14ac:dyDescent="0.3">
      <c r="A69" s="20" t="s">
        <v>109</v>
      </c>
      <c r="B69" s="11" t="s">
        <v>418</v>
      </c>
      <c r="C69" s="11" t="s">
        <v>382</v>
      </c>
      <c r="D69" s="13">
        <v>28079</v>
      </c>
      <c r="E69" s="14" t="s">
        <v>75</v>
      </c>
      <c r="F69" s="8">
        <f t="shared" si="1"/>
        <v>232</v>
      </c>
      <c r="G69" s="9">
        <v>156</v>
      </c>
      <c r="H69" s="9">
        <v>76</v>
      </c>
      <c r="I69" s="9">
        <v>5</v>
      </c>
    </row>
    <row r="70" spans="1:9" x14ac:dyDescent="0.3">
      <c r="A70" s="20" t="s">
        <v>110</v>
      </c>
      <c r="B70" s="11" t="s">
        <v>419</v>
      </c>
      <c r="C70" s="11" t="s">
        <v>357</v>
      </c>
      <c r="D70" s="13">
        <v>27900</v>
      </c>
      <c r="E70" s="14" t="s">
        <v>75</v>
      </c>
      <c r="F70" s="8">
        <f t="shared" si="1"/>
        <v>229</v>
      </c>
      <c r="G70" s="9">
        <v>143</v>
      </c>
      <c r="H70" s="9">
        <v>86</v>
      </c>
      <c r="I70" s="9">
        <v>7</v>
      </c>
    </row>
    <row r="71" spans="1:9" x14ac:dyDescent="0.3">
      <c r="A71" s="20" t="s">
        <v>111</v>
      </c>
      <c r="B71" s="11" t="s">
        <v>420</v>
      </c>
      <c r="C71" s="11" t="s">
        <v>363</v>
      </c>
      <c r="D71" s="13">
        <v>27939</v>
      </c>
      <c r="E71" s="14" t="s">
        <v>75</v>
      </c>
      <c r="F71" s="8">
        <f t="shared" si="1"/>
        <v>228</v>
      </c>
      <c r="G71" s="9">
        <v>146</v>
      </c>
      <c r="H71" s="9">
        <v>82</v>
      </c>
      <c r="I71" s="9">
        <v>8</v>
      </c>
    </row>
    <row r="72" spans="1:9" x14ac:dyDescent="0.3">
      <c r="A72" s="20" t="s">
        <v>112</v>
      </c>
      <c r="B72" s="11" t="s">
        <v>421</v>
      </c>
      <c r="C72" s="11" t="s">
        <v>393</v>
      </c>
      <c r="D72" s="13">
        <v>28185</v>
      </c>
      <c r="E72" s="14" t="s">
        <v>75</v>
      </c>
      <c r="F72" s="8">
        <f t="shared" si="1"/>
        <v>219</v>
      </c>
      <c r="G72" s="9">
        <v>140</v>
      </c>
      <c r="H72" s="9">
        <v>79</v>
      </c>
      <c r="I72" s="9">
        <v>10</v>
      </c>
    </row>
    <row r="73" spans="1:9" x14ac:dyDescent="0.3">
      <c r="A73" s="20" t="s">
        <v>113</v>
      </c>
      <c r="B73" s="11" t="s">
        <v>422</v>
      </c>
      <c r="C73" s="11" t="s">
        <v>350</v>
      </c>
      <c r="D73" s="13">
        <v>28281</v>
      </c>
      <c r="E73" s="14" t="s">
        <v>75</v>
      </c>
      <c r="F73" s="8">
        <f t="shared" si="1"/>
        <v>200</v>
      </c>
      <c r="G73" s="9">
        <v>129</v>
      </c>
      <c r="H73" s="9">
        <v>71</v>
      </c>
      <c r="I73" s="9">
        <v>14</v>
      </c>
    </row>
    <row r="74" spans="1:9" x14ac:dyDescent="0.3">
      <c r="A74" s="20" t="s">
        <v>114</v>
      </c>
      <c r="B74" s="11" t="s">
        <v>423</v>
      </c>
      <c r="C74" s="11" t="s">
        <v>361</v>
      </c>
      <c r="D74" s="13">
        <v>28240</v>
      </c>
      <c r="E74" s="14" t="s">
        <v>75</v>
      </c>
      <c r="F74" s="8">
        <f t="shared" si="1"/>
        <v>191</v>
      </c>
      <c r="G74" s="9">
        <v>119</v>
      </c>
      <c r="H74" s="9">
        <v>72</v>
      </c>
      <c r="I74" s="9">
        <v>12</v>
      </c>
    </row>
    <row r="75" spans="1:9" x14ac:dyDescent="0.3">
      <c r="A75" s="20" t="s">
        <v>115</v>
      </c>
      <c r="B75" s="11" t="s">
        <v>424</v>
      </c>
      <c r="C75" s="11" t="s">
        <v>361</v>
      </c>
      <c r="D75" s="13">
        <v>28239</v>
      </c>
      <c r="E75" s="14" t="s">
        <v>75</v>
      </c>
      <c r="F75" s="8">
        <f t="shared" si="1"/>
        <v>181</v>
      </c>
      <c r="G75" s="9">
        <v>109</v>
      </c>
      <c r="H75" s="9">
        <v>72</v>
      </c>
      <c r="I75" s="9">
        <v>13</v>
      </c>
    </row>
    <row r="76" spans="1:9" x14ac:dyDescent="0.3">
      <c r="A76" s="20" t="s">
        <v>116</v>
      </c>
      <c r="B76" s="11" t="s">
        <v>425</v>
      </c>
      <c r="C76" s="11" t="s">
        <v>366</v>
      </c>
      <c r="D76" s="13">
        <v>27295</v>
      </c>
      <c r="E76" s="14" t="s">
        <v>75</v>
      </c>
      <c r="F76" s="8">
        <f t="shared" si="1"/>
        <v>162</v>
      </c>
      <c r="G76" s="9">
        <v>103</v>
      </c>
      <c r="H76" s="9">
        <v>59</v>
      </c>
      <c r="I76" s="9">
        <v>15</v>
      </c>
    </row>
  </sheetData>
  <protectedRanges>
    <protectedRange sqref="B55:E69 B74:E76" name="Oblast2"/>
    <protectedRange sqref="C14:E54" name="Oblast2_1"/>
    <protectedRange sqref="G9:I54" name="Oblast3_1"/>
    <protectedRange sqref="B14:B54" name="Oblast2_1_1"/>
    <protectedRange sqref="C70:E73" name="Oblast2_1_2"/>
    <protectedRange sqref="B70:B73" name="Oblast2_1_1_1"/>
  </protectedRanges>
  <sortState xmlns:xlrd2="http://schemas.microsoft.com/office/spreadsheetml/2017/richdata2" ref="B31:I53">
    <sortCondition descending="1" ref="F31:F53"/>
    <sortCondition descending="1" ref="H31:H53"/>
    <sortCondition ref="I31:I53"/>
  </sortState>
  <mergeCells count="14">
    <mergeCell ref="F5:F7"/>
    <mergeCell ref="G5:G7"/>
    <mergeCell ref="H5:H7"/>
    <mergeCell ref="I5:I7"/>
    <mergeCell ref="A1:I4"/>
    <mergeCell ref="A5:A7"/>
    <mergeCell ref="B5:B7"/>
    <mergeCell ref="C5:C6"/>
    <mergeCell ref="D5:D7"/>
    <mergeCell ref="A8:C8"/>
    <mergeCell ref="A21:C21"/>
    <mergeCell ref="A30:C30"/>
    <mergeCell ref="A54:C54"/>
    <mergeCell ref="E5:E7"/>
  </mergeCells>
  <conditionalFormatting sqref="D9:D76">
    <cfRule type="cellIs" dxfId="3" priority="1" stopIfTrue="1" operator="equal">
      <formula>99999</formula>
    </cfRule>
  </conditionalFormatting>
  <conditionalFormatting sqref="D11">
    <cfRule type="cellIs" dxfId="2" priority="2" stopIfTrue="1" operator="equal">
      <formula>99999</formula>
    </cfRule>
  </conditionalFormatting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684577-3B15-46A7-88D1-5A25648F13D5}">
  <dimension ref="A1:I26"/>
  <sheetViews>
    <sheetView workbookViewId="0">
      <selection activeCell="J18" sqref="J18"/>
    </sheetView>
  </sheetViews>
  <sheetFormatPr defaultRowHeight="14.4" x14ac:dyDescent="0.3"/>
  <cols>
    <col min="2" max="2" width="17.6640625" customWidth="1"/>
    <col min="3" max="3" width="21.109375" customWidth="1"/>
  </cols>
  <sheetData>
    <row r="1" spans="1:9" x14ac:dyDescent="0.3">
      <c r="A1" s="156" t="s">
        <v>321</v>
      </c>
      <c r="B1" s="157"/>
      <c r="C1" s="157"/>
      <c r="D1" s="157"/>
      <c r="E1" s="157"/>
      <c r="F1" s="157"/>
      <c r="G1" s="157"/>
      <c r="H1" s="157"/>
      <c r="I1" s="158"/>
    </row>
    <row r="2" spans="1:9" x14ac:dyDescent="0.3">
      <c r="A2" s="159"/>
      <c r="B2" s="160"/>
      <c r="C2" s="160"/>
      <c r="D2" s="160"/>
      <c r="E2" s="160"/>
      <c r="F2" s="160"/>
      <c r="G2" s="160"/>
      <c r="H2" s="160"/>
      <c r="I2" s="161"/>
    </row>
    <row r="3" spans="1:9" x14ac:dyDescent="0.3">
      <c r="A3" s="159"/>
      <c r="B3" s="160"/>
      <c r="C3" s="160"/>
      <c r="D3" s="160"/>
      <c r="E3" s="160"/>
      <c r="F3" s="160"/>
      <c r="G3" s="160"/>
      <c r="H3" s="160"/>
      <c r="I3" s="161"/>
    </row>
    <row r="4" spans="1:9" ht="15" thickBot="1" x14ac:dyDescent="0.35">
      <c r="A4" s="162"/>
      <c r="B4" s="163"/>
      <c r="C4" s="163"/>
      <c r="D4" s="163"/>
      <c r="E4" s="163"/>
      <c r="F4" s="163"/>
      <c r="G4" s="163"/>
      <c r="H4" s="163"/>
      <c r="I4" s="164"/>
    </row>
    <row r="5" spans="1:9" ht="15" thickBot="1" x14ac:dyDescent="0.35">
      <c r="A5" s="165"/>
      <c r="B5" s="167" t="s">
        <v>1</v>
      </c>
      <c r="C5" s="169" t="s">
        <v>2</v>
      </c>
      <c r="D5" s="150" t="s">
        <v>3</v>
      </c>
      <c r="E5" s="150" t="s">
        <v>4</v>
      </c>
      <c r="F5" s="152" t="s">
        <v>5</v>
      </c>
      <c r="G5" s="152" t="s">
        <v>6</v>
      </c>
      <c r="H5" s="152" t="s">
        <v>7</v>
      </c>
      <c r="I5" s="154" t="s">
        <v>8</v>
      </c>
    </row>
    <row r="6" spans="1:9" ht="15" thickBot="1" x14ac:dyDescent="0.35">
      <c r="A6" s="165"/>
      <c r="B6" s="167"/>
      <c r="C6" s="170"/>
      <c r="D6" s="150"/>
      <c r="E6" s="150"/>
      <c r="F6" s="152"/>
      <c r="G6" s="152"/>
      <c r="H6" s="152"/>
      <c r="I6" s="154"/>
    </row>
    <row r="7" spans="1:9" ht="15" thickBot="1" x14ac:dyDescent="0.35">
      <c r="A7" s="166"/>
      <c r="B7" s="168"/>
      <c r="C7" s="37"/>
      <c r="D7" s="151"/>
      <c r="E7" s="151"/>
      <c r="F7" s="153"/>
      <c r="G7" s="153"/>
      <c r="H7" s="153"/>
      <c r="I7" s="155"/>
    </row>
    <row r="8" spans="1:9" ht="15.6" x14ac:dyDescent="0.3">
      <c r="A8" s="40" t="s">
        <v>92</v>
      </c>
      <c r="B8" s="40"/>
      <c r="C8" s="40"/>
      <c r="D8" s="1"/>
      <c r="E8" s="1"/>
      <c r="F8" s="2"/>
      <c r="G8" s="2"/>
      <c r="H8" s="2"/>
      <c r="I8" s="2"/>
    </row>
    <row r="9" spans="1:9" x14ac:dyDescent="0.3">
      <c r="A9" s="4" t="s">
        <v>93</v>
      </c>
      <c r="B9" s="11" t="s">
        <v>322</v>
      </c>
      <c r="C9" s="11" t="s">
        <v>323</v>
      </c>
      <c r="D9" s="13">
        <v>27127</v>
      </c>
      <c r="E9" s="14" t="s">
        <v>11</v>
      </c>
      <c r="F9" s="8">
        <f>IF(OR(ISBLANK($G9))," ",G9+H9)</f>
        <v>236</v>
      </c>
      <c r="G9" s="9">
        <v>186</v>
      </c>
      <c r="H9" s="9">
        <v>50</v>
      </c>
      <c r="I9" s="9">
        <v>7</v>
      </c>
    </row>
    <row r="10" spans="1:9" ht="15.6" x14ac:dyDescent="0.3">
      <c r="A10" s="44" t="s">
        <v>102</v>
      </c>
      <c r="B10" s="45"/>
      <c r="C10" s="46"/>
      <c r="D10" s="13"/>
      <c r="E10" s="14"/>
      <c r="F10" s="8"/>
      <c r="G10" s="9"/>
      <c r="H10" s="9"/>
      <c r="I10" s="9"/>
    </row>
    <row r="11" spans="1:9" x14ac:dyDescent="0.3">
      <c r="A11" s="4" t="s">
        <v>93</v>
      </c>
      <c r="B11" s="11" t="s">
        <v>324</v>
      </c>
      <c r="C11" s="11" t="s">
        <v>325</v>
      </c>
      <c r="D11" s="13">
        <v>26743</v>
      </c>
      <c r="E11" s="14" t="s">
        <v>29</v>
      </c>
      <c r="F11" s="8">
        <f>IF(OR(ISBLANK($G11))," ",G11+H11)</f>
        <v>244</v>
      </c>
      <c r="G11" s="9">
        <v>161</v>
      </c>
      <c r="H11" s="9">
        <v>83</v>
      </c>
      <c r="I11" s="9">
        <v>4</v>
      </c>
    </row>
    <row r="12" spans="1:9" x14ac:dyDescent="0.3">
      <c r="A12" s="4" t="s">
        <v>94</v>
      </c>
      <c r="B12" s="11" t="s">
        <v>326</v>
      </c>
      <c r="C12" s="11" t="s">
        <v>327</v>
      </c>
      <c r="D12" s="13">
        <v>28246</v>
      </c>
      <c r="E12" s="14" t="s">
        <v>29</v>
      </c>
      <c r="F12" s="8">
        <f>IF(OR(ISBLANK($G12))," ",G12+H12)</f>
        <v>226</v>
      </c>
      <c r="G12" s="9">
        <v>144</v>
      </c>
      <c r="H12" s="9">
        <v>82</v>
      </c>
      <c r="I12" s="9">
        <v>11</v>
      </c>
    </row>
    <row r="13" spans="1:9" x14ac:dyDescent="0.3">
      <c r="A13" s="4" t="s">
        <v>95</v>
      </c>
      <c r="B13" s="11" t="s">
        <v>328</v>
      </c>
      <c r="C13" s="11" t="s">
        <v>327</v>
      </c>
      <c r="D13" s="13">
        <v>28243</v>
      </c>
      <c r="E13" s="14" t="s">
        <v>29</v>
      </c>
      <c r="F13" s="8">
        <f>IF(OR(ISBLANK($G13))," ",G13+H13)</f>
        <v>223</v>
      </c>
      <c r="G13" s="9">
        <v>148</v>
      </c>
      <c r="H13" s="9">
        <v>75</v>
      </c>
      <c r="I13" s="9">
        <v>8</v>
      </c>
    </row>
    <row r="14" spans="1:9" x14ac:dyDescent="0.3">
      <c r="A14" s="20" t="s">
        <v>96</v>
      </c>
      <c r="B14" s="11" t="s">
        <v>329</v>
      </c>
      <c r="C14" s="11" t="s">
        <v>330</v>
      </c>
      <c r="D14" s="13">
        <v>26543</v>
      </c>
      <c r="E14" s="14" t="s">
        <v>29</v>
      </c>
      <c r="F14" s="8">
        <v>213</v>
      </c>
      <c r="G14" s="9">
        <v>139</v>
      </c>
      <c r="H14" s="9">
        <v>74</v>
      </c>
      <c r="I14" s="9">
        <v>8</v>
      </c>
    </row>
    <row r="15" spans="1:9" x14ac:dyDescent="0.3">
      <c r="A15" s="20" t="s">
        <v>97</v>
      </c>
      <c r="B15" s="11" t="s">
        <v>331</v>
      </c>
      <c r="C15" s="11" t="s">
        <v>325</v>
      </c>
      <c r="D15" s="13">
        <v>28050</v>
      </c>
      <c r="E15" s="14" t="s">
        <v>29</v>
      </c>
      <c r="F15" s="8">
        <f t="shared" ref="F15:F26" si="0">IF(OR(ISBLANK($G15))," ",G15+H15)</f>
        <v>207</v>
      </c>
      <c r="G15" s="9">
        <v>128</v>
      </c>
      <c r="H15" s="9">
        <v>79</v>
      </c>
      <c r="I15" s="9">
        <v>8</v>
      </c>
    </row>
    <row r="16" spans="1:9" ht="15.6" x14ac:dyDescent="0.3">
      <c r="A16" s="44" t="s">
        <v>104</v>
      </c>
      <c r="B16" s="45"/>
      <c r="C16" s="46"/>
      <c r="D16" s="13"/>
      <c r="E16" s="14"/>
      <c r="F16" s="8"/>
      <c r="G16" s="9"/>
      <c r="H16" s="9"/>
      <c r="I16" s="9"/>
    </row>
    <row r="17" spans="1:9" x14ac:dyDescent="0.3">
      <c r="A17" s="4" t="s">
        <v>93</v>
      </c>
      <c r="B17" s="11" t="s">
        <v>332</v>
      </c>
      <c r="C17" s="11" t="s">
        <v>333</v>
      </c>
      <c r="D17" s="13">
        <v>26993</v>
      </c>
      <c r="E17" s="14" t="s">
        <v>43</v>
      </c>
      <c r="F17" s="8">
        <f t="shared" si="0"/>
        <v>238</v>
      </c>
      <c r="G17" s="9">
        <v>172</v>
      </c>
      <c r="H17" s="9">
        <v>66</v>
      </c>
      <c r="I17" s="9">
        <v>11</v>
      </c>
    </row>
    <row r="18" spans="1:9" x14ac:dyDescent="0.3">
      <c r="A18" s="4" t="s">
        <v>94</v>
      </c>
      <c r="B18" s="11" t="s">
        <v>334</v>
      </c>
      <c r="C18" s="11" t="s">
        <v>335</v>
      </c>
      <c r="D18" s="13">
        <v>28126</v>
      </c>
      <c r="E18" s="14" t="s">
        <v>43</v>
      </c>
      <c r="F18" s="8">
        <f t="shared" si="0"/>
        <v>231</v>
      </c>
      <c r="G18" s="9">
        <v>169</v>
      </c>
      <c r="H18" s="9">
        <v>62</v>
      </c>
      <c r="I18" s="9">
        <v>5</v>
      </c>
    </row>
    <row r="19" spans="1:9" x14ac:dyDescent="0.3">
      <c r="A19" s="4" t="s">
        <v>95</v>
      </c>
      <c r="B19" s="11" t="s">
        <v>336</v>
      </c>
      <c r="C19" s="11" t="s">
        <v>325</v>
      </c>
      <c r="D19" s="13">
        <v>26471</v>
      </c>
      <c r="E19" s="14" t="s">
        <v>43</v>
      </c>
      <c r="F19" s="8">
        <f t="shared" si="0"/>
        <v>225</v>
      </c>
      <c r="G19" s="9">
        <v>162</v>
      </c>
      <c r="H19" s="9">
        <v>63</v>
      </c>
      <c r="I19" s="9">
        <v>7</v>
      </c>
    </row>
    <row r="20" spans="1:9" x14ac:dyDescent="0.3">
      <c r="A20" s="20" t="s">
        <v>96</v>
      </c>
      <c r="B20" s="11" t="s">
        <v>337</v>
      </c>
      <c r="C20" s="11" t="s">
        <v>338</v>
      </c>
      <c r="D20" s="13">
        <v>27528</v>
      </c>
      <c r="E20" s="14" t="s">
        <v>43</v>
      </c>
      <c r="F20" s="8">
        <f t="shared" si="0"/>
        <v>223</v>
      </c>
      <c r="G20" s="9">
        <v>150</v>
      </c>
      <c r="H20" s="9">
        <v>73</v>
      </c>
      <c r="I20" s="9">
        <v>5</v>
      </c>
    </row>
    <row r="21" spans="1:9" ht="15.6" x14ac:dyDescent="0.3">
      <c r="A21" s="44" t="s">
        <v>118</v>
      </c>
      <c r="B21" s="45"/>
      <c r="C21" s="46"/>
      <c r="D21" s="13"/>
      <c r="E21" s="14"/>
      <c r="F21" s="8"/>
      <c r="G21" s="9"/>
      <c r="H21" s="9"/>
      <c r="I21" s="9"/>
    </row>
    <row r="22" spans="1:9" x14ac:dyDescent="0.3">
      <c r="A22" s="4" t="s">
        <v>93</v>
      </c>
      <c r="B22" s="11" t="s">
        <v>339</v>
      </c>
      <c r="C22" s="11" t="s">
        <v>333</v>
      </c>
      <c r="D22" s="13">
        <v>26959</v>
      </c>
      <c r="E22" s="14" t="s">
        <v>75</v>
      </c>
      <c r="F22" s="8">
        <f t="shared" si="0"/>
        <v>262</v>
      </c>
      <c r="G22" s="9">
        <v>178</v>
      </c>
      <c r="H22" s="9">
        <v>84</v>
      </c>
      <c r="I22" s="9">
        <v>5</v>
      </c>
    </row>
    <row r="23" spans="1:9" x14ac:dyDescent="0.3">
      <c r="A23" s="4" t="s">
        <v>94</v>
      </c>
      <c r="B23" s="11" t="s">
        <v>340</v>
      </c>
      <c r="C23" s="11" t="s">
        <v>323</v>
      </c>
      <c r="D23" s="13">
        <v>27131</v>
      </c>
      <c r="E23" s="14" t="s">
        <v>75</v>
      </c>
      <c r="F23" s="8">
        <f t="shared" si="0"/>
        <v>244</v>
      </c>
      <c r="G23" s="9">
        <v>158</v>
      </c>
      <c r="H23" s="9">
        <v>86</v>
      </c>
      <c r="I23" s="9">
        <v>8</v>
      </c>
    </row>
    <row r="24" spans="1:9" x14ac:dyDescent="0.3">
      <c r="A24" s="4" t="s">
        <v>95</v>
      </c>
      <c r="B24" s="11" t="s">
        <v>341</v>
      </c>
      <c r="C24" s="11" t="s">
        <v>325</v>
      </c>
      <c r="D24" s="13">
        <v>26874</v>
      </c>
      <c r="E24" s="14" t="s">
        <v>75</v>
      </c>
      <c r="F24" s="8">
        <f t="shared" si="0"/>
        <v>240</v>
      </c>
      <c r="G24" s="9">
        <v>145</v>
      </c>
      <c r="H24" s="9">
        <v>95</v>
      </c>
      <c r="I24" s="9">
        <v>4</v>
      </c>
    </row>
    <row r="25" spans="1:9" x14ac:dyDescent="0.3">
      <c r="A25" s="20" t="s">
        <v>96</v>
      </c>
      <c r="B25" s="11" t="s">
        <v>342</v>
      </c>
      <c r="C25" s="11" t="s">
        <v>333</v>
      </c>
      <c r="D25" s="13">
        <v>27063</v>
      </c>
      <c r="E25" s="14" t="s">
        <v>75</v>
      </c>
      <c r="F25" s="8">
        <f t="shared" si="0"/>
        <v>237</v>
      </c>
      <c r="G25" s="9">
        <v>152</v>
      </c>
      <c r="H25" s="9">
        <v>85</v>
      </c>
      <c r="I25" s="9">
        <v>4</v>
      </c>
    </row>
    <row r="26" spans="1:9" x14ac:dyDescent="0.3">
      <c r="A26" s="20" t="s">
        <v>97</v>
      </c>
      <c r="B26" s="11" t="s">
        <v>343</v>
      </c>
      <c r="C26" s="11" t="s">
        <v>327</v>
      </c>
      <c r="D26" s="13">
        <v>28245</v>
      </c>
      <c r="E26" s="14" t="s">
        <v>75</v>
      </c>
      <c r="F26" s="8">
        <f t="shared" si="0"/>
        <v>224</v>
      </c>
      <c r="G26" s="9">
        <v>144</v>
      </c>
      <c r="H26" s="9">
        <v>80</v>
      </c>
      <c r="I26" s="9">
        <v>11</v>
      </c>
    </row>
  </sheetData>
  <protectedRanges>
    <protectedRange sqref="C15:E26 C10" name="Oblast2_1"/>
    <protectedRange sqref="G9:I26" name="Oblast3_1"/>
    <protectedRange sqref="B15:B26 B10" name="Oblast2_1_1"/>
  </protectedRanges>
  <mergeCells count="14">
    <mergeCell ref="F5:F7"/>
    <mergeCell ref="G5:G7"/>
    <mergeCell ref="H5:H7"/>
    <mergeCell ref="I5:I7"/>
    <mergeCell ref="A1:I4"/>
    <mergeCell ref="A5:A7"/>
    <mergeCell ref="B5:B7"/>
    <mergeCell ref="C5:C6"/>
    <mergeCell ref="D5:D7"/>
    <mergeCell ref="A8:C8"/>
    <mergeCell ref="A16:C16"/>
    <mergeCell ref="A10:C10"/>
    <mergeCell ref="A21:C21"/>
    <mergeCell ref="E5:E7"/>
  </mergeCells>
  <conditionalFormatting sqref="D9:D26">
    <cfRule type="cellIs" dxfId="1" priority="1" stopIfTrue="1" operator="equal">
      <formula>99999</formula>
    </cfRule>
  </conditionalFormatting>
  <conditionalFormatting sqref="D12">
    <cfRule type="cellIs" dxfId="0" priority="2" stopIfTrue="1" operator="equal">
      <formula>99999</formula>
    </cfRule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6</vt:i4>
      </vt:variant>
    </vt:vector>
  </HeadingPairs>
  <TitlesOfParts>
    <vt:vector size="6" baseType="lpstr">
      <vt:lpstr>Blatná</vt:lpstr>
      <vt:lpstr>Brno IV</vt:lpstr>
      <vt:lpstr>Konstruktiva</vt:lpstr>
      <vt:lpstr>Přelouč</vt:lpstr>
      <vt:lpstr>ValMez</vt:lpstr>
      <vt:lpstr>Teplice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Jaromír Šula</dc:creator>
  <cp:lastModifiedBy>Jaromír Šula</cp:lastModifiedBy>
  <dcterms:created xsi:type="dcterms:W3CDTF">2025-12-14T21:43:21Z</dcterms:created>
  <dcterms:modified xsi:type="dcterms:W3CDTF">2025-12-15T09:14:13Z</dcterms:modified>
</cp:coreProperties>
</file>