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2120" windowHeight="4335" activeTab="0"/>
  </bookViews>
  <sheets>
    <sheet name="Valtice" sheetId="1" r:id="rId1"/>
    <sheet name="N. Bystřice" sheetId="2" r:id="rId2"/>
    <sheet name="Plzeň Sj" sheetId="3" r:id="rId3"/>
    <sheet name="Vyškov" sheetId="4" r:id="rId4"/>
    <sheet name="Náchod" sheetId="5" r:id="rId5"/>
    <sheet name="Pelhřimov" sheetId="6" r:id="rId6"/>
  </sheets>
  <definedNames/>
  <calcPr fullCalcOnLoad="1" refMode="R1C1"/>
</workbook>
</file>

<file path=xl/sharedStrings.xml><?xml version="1.0" encoding="utf-8"?>
<sst xmlns="http://schemas.openxmlformats.org/spreadsheetml/2006/main" count="801" uniqueCount="278">
  <si>
    <t>Oddíl</t>
  </si>
  <si>
    <t>Kategorie</t>
  </si>
  <si>
    <t>Celkem</t>
  </si>
  <si>
    <t>Plné</t>
  </si>
  <si>
    <t>Jméno</t>
  </si>
  <si>
    <t>Chyb</t>
  </si>
  <si>
    <t>Dor.</t>
  </si>
  <si>
    <t>Kateg.</t>
  </si>
  <si>
    <t>h</t>
  </si>
  <si>
    <t>CB Dobřany</t>
  </si>
  <si>
    <t>d</t>
  </si>
  <si>
    <t>KK Sn Rosice</t>
  </si>
  <si>
    <t>TJ Centr. Dačice</t>
  </si>
  <si>
    <t>TJ Jis. N. Bystřice</t>
  </si>
  <si>
    <t>TJ Lok. Č. Velenice</t>
  </si>
  <si>
    <t>TJ Sok. N. Hrady</t>
  </si>
  <si>
    <t>Kříha Vojtěch</t>
  </si>
  <si>
    <t>Makovec Pavel</t>
  </si>
  <si>
    <t>TJ Sok. Chotoviny</t>
  </si>
  <si>
    <t>TJ Kunžak</t>
  </si>
  <si>
    <t>Gaspar Tomáš</t>
  </si>
  <si>
    <t>SK Ban. Ratíškovice</t>
  </si>
  <si>
    <t>Štraufová Anna</t>
  </si>
  <si>
    <t>KK Vyškov</t>
  </si>
  <si>
    <t>KC Zlín</t>
  </si>
  <si>
    <t>Kouřilová Michaela</t>
  </si>
  <si>
    <t>Tobolová Klára</t>
  </si>
  <si>
    <t/>
  </si>
  <si>
    <t xml:space="preserve"> </t>
  </si>
  <si>
    <t>SKK Rokycany</t>
  </si>
  <si>
    <t>KK Kosmonosy</t>
  </si>
  <si>
    <t>TJ Sok. Vracov</t>
  </si>
  <si>
    <t>Košuličová Kristýna</t>
  </si>
  <si>
    <t>Baudyš Michal</t>
  </si>
  <si>
    <t>Holý Lukáš</t>
  </si>
  <si>
    <t>Stuchlík Jakub</t>
  </si>
  <si>
    <t>Pýchová Barbora</t>
  </si>
  <si>
    <t>Křížová Klára</t>
  </si>
  <si>
    <t>Brtníková Veronika</t>
  </si>
  <si>
    <t>Bařinka Václav</t>
  </si>
  <si>
    <t>Bagári Michaela</t>
  </si>
  <si>
    <t>Beňová Michaela</t>
  </si>
  <si>
    <t>TJ Jiskra Hazlov</t>
  </si>
  <si>
    <t>Repčík David</t>
  </si>
  <si>
    <t>Kuželky Holýšov</t>
  </si>
  <si>
    <t>Horková Veronika</t>
  </si>
  <si>
    <t>Adamec Pavel</t>
  </si>
  <si>
    <t>Večeřová Anna</t>
  </si>
  <si>
    <t>Dinnebierová Hana</t>
  </si>
  <si>
    <t>TJ Start Jihlava</t>
  </si>
  <si>
    <t>Novák Lukáš</t>
  </si>
  <si>
    <t>Novotný Jiří</t>
  </si>
  <si>
    <t>Nejedlíková Martina</t>
  </si>
  <si>
    <t>Šigutová Eliška</t>
  </si>
  <si>
    <t>Koplík Tomáš</t>
  </si>
  <si>
    <t>Olejníková Marie</t>
  </si>
  <si>
    <t>Kliment Samuel</t>
  </si>
  <si>
    <t>Janšta Jiří</t>
  </si>
  <si>
    <t>Provazníková Michaela</t>
  </si>
  <si>
    <t>TJ Lomnice</t>
  </si>
  <si>
    <t>Mentová Tereza</t>
  </si>
  <si>
    <t>TJ Sok. Zahořany</t>
  </si>
  <si>
    <t>Přerost Pavel</t>
  </si>
  <si>
    <t>Šlajer Martin</t>
  </si>
  <si>
    <t>Ment Jiří</t>
  </si>
  <si>
    <t>Černý Dominik</t>
  </si>
  <si>
    <t>Benda Jiří</t>
  </si>
  <si>
    <t>Šlajer Viki</t>
  </si>
  <si>
    <t>11.</t>
  </si>
  <si>
    <t>Kopáček Tomáš</t>
  </si>
  <si>
    <t>Bartoň David</t>
  </si>
  <si>
    <t>Neuvirt Jan</t>
  </si>
  <si>
    <t>Beranovský Vít</t>
  </si>
  <si>
    <t>Šotola František</t>
  </si>
  <si>
    <t>Blechová Kristýna</t>
  </si>
  <si>
    <t>TJ Sokol Šanov</t>
  </si>
  <si>
    <t>Bakaj Petr</t>
  </si>
  <si>
    <t>Tobolová Nikola</t>
  </si>
  <si>
    <t>TJ Valašské Meziříčí</t>
  </si>
  <si>
    <t>Hanáčková Tereza</t>
  </si>
  <si>
    <t>Trochtová Natálie</t>
  </si>
  <si>
    <t>Kočí Monika</t>
  </si>
  <si>
    <t>Pospíšilová Romana</t>
  </si>
  <si>
    <t>Fabík Jakub</t>
  </si>
  <si>
    <t>Holas Ondřej</t>
  </si>
  <si>
    <t>Babinec Radim</t>
  </si>
  <si>
    <t>TJ Odry</t>
  </si>
  <si>
    <t>Sedlák Martin</t>
  </si>
  <si>
    <t>Vrzala Filip</t>
  </si>
  <si>
    <t>Fojtů Jaroslav</t>
  </si>
  <si>
    <t>Bátla Tadeáš</t>
  </si>
  <si>
    <t>Pavič Martin</t>
  </si>
  <si>
    <t>TJ Nový Jičín</t>
  </si>
  <si>
    <t>Sabák Jakub</t>
  </si>
  <si>
    <t>TJ Jiskra Otrokovice</t>
  </si>
  <si>
    <t>Jelínková Jolana</t>
  </si>
  <si>
    <t>KK Lok. Tábor</t>
  </si>
  <si>
    <t>Nováková Tereza</t>
  </si>
  <si>
    <t>Aujezdská Šárka</t>
  </si>
  <si>
    <t>Sobíšková Nikola</t>
  </si>
  <si>
    <t>Sokol Písek</t>
  </si>
  <si>
    <t>Drnek Lukáš</t>
  </si>
  <si>
    <t>Pekárek Jan</t>
  </si>
  <si>
    <t>Jinda Martin</t>
  </si>
  <si>
    <t>Kutil Radek</t>
  </si>
  <si>
    <t>Pospíšil Jakub</t>
  </si>
  <si>
    <t>Blecha Vojtěch</t>
  </si>
  <si>
    <t>Kuž. Aš</t>
  </si>
  <si>
    <t>Bastl Roman</t>
  </si>
  <si>
    <t>Valtice</t>
  </si>
  <si>
    <t>Trojanová Klára</t>
  </si>
  <si>
    <t>Trojanová Natálie</t>
  </si>
  <si>
    <t xml:space="preserve">Mikulcová Renáta </t>
  </si>
  <si>
    <t>Novotná Eliška</t>
  </si>
  <si>
    <t>1.</t>
  </si>
  <si>
    <t>2.</t>
  </si>
  <si>
    <t>8.</t>
  </si>
  <si>
    <t>3.</t>
  </si>
  <si>
    <t>4.</t>
  </si>
  <si>
    <t>5.</t>
  </si>
  <si>
    <t>6.</t>
  </si>
  <si>
    <t>7.</t>
  </si>
  <si>
    <t>Nová Bystřice</t>
  </si>
  <si>
    <t>Kadounová Anežka</t>
  </si>
  <si>
    <t>TJ Dyn. Č. Budějovice</t>
  </si>
  <si>
    <t>Kotnauerová Pavla</t>
  </si>
  <si>
    <t>Böhmová Petra</t>
  </si>
  <si>
    <t>TJ Sok. Slavonice</t>
  </si>
  <si>
    <t>Holzäpflová Šarlota</t>
  </si>
  <si>
    <t>Matoušková Kateřina</t>
  </si>
  <si>
    <t>Sklenárová Simona</t>
  </si>
  <si>
    <t>Chmel Lukáš</t>
  </si>
  <si>
    <t>Havlíček Jan</t>
  </si>
  <si>
    <t>Kotnauer Jan</t>
  </si>
  <si>
    <t>Polák Vojtěch</t>
  </si>
  <si>
    <t>Přibyl Pavel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</si>
  <si>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</si>
  <si>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</si>
  <si>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</si>
  <si>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</si>
  <si>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</si>
  <si>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</si>
  <si>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</si>
  <si>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</si>
  <si>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</si>
  <si>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Klierová Kateřina</t>
  </si>
  <si>
    <t>Plzeň Sj</t>
  </si>
  <si>
    <t xml:space="preserve">Zrůstková Ivana </t>
  </si>
  <si>
    <t>Martínek Michael</t>
  </si>
  <si>
    <t>Havlík Vojtěch</t>
  </si>
  <si>
    <t>Cholopov Radek</t>
  </si>
  <si>
    <t xml:space="preserve">TJ Blatná </t>
  </si>
  <si>
    <t>Hervert Tomáš</t>
  </si>
  <si>
    <t>Mazák František</t>
  </si>
  <si>
    <t>Zbranek Tadeáš</t>
  </si>
  <si>
    <t>Vyškov</t>
  </si>
  <si>
    <t>TJ Sp. Přerov</t>
  </si>
  <si>
    <t>Fialová Eliška</t>
  </si>
  <si>
    <t>TJ Zbroj. Vsetín</t>
  </si>
  <si>
    <t>Svobodová Adriana</t>
  </si>
  <si>
    <t>TJ Sok. Sedlnice</t>
  </si>
  <si>
    <t>Ondovčáková Aneta</t>
  </si>
  <si>
    <t>KK Orel Ivančice</t>
  </si>
  <si>
    <t>TJ Val. Meziříčí</t>
  </si>
  <si>
    <t>Laštůvková Barbora</t>
  </si>
  <si>
    <t>TJ Sp. Bílovec</t>
  </si>
  <si>
    <t>TJ Sok. Husovice</t>
  </si>
  <si>
    <t>Kovář Jakub</t>
  </si>
  <si>
    <t>Chovanec Nikolas</t>
  </si>
  <si>
    <t>Hrabovský</t>
  </si>
  <si>
    <t>Boučková Eliška</t>
  </si>
  <si>
    <t>SKK Náchod</t>
  </si>
  <si>
    <t>Víšová Adéla</t>
  </si>
  <si>
    <t>Dušková Michaela</t>
  </si>
  <si>
    <t>Bártková Barbora</t>
  </si>
  <si>
    <t>TJ H. Benešov</t>
  </si>
  <si>
    <t>Mikesková Lucie</t>
  </si>
  <si>
    <t>TJ Jis. Rýmařov</t>
  </si>
  <si>
    <t>Bendová Tereza</t>
  </si>
  <si>
    <t>KK Slavia Praha</t>
  </si>
  <si>
    <t>Slavíková Lucie</t>
  </si>
  <si>
    <t>Mervartová Helena</t>
  </si>
  <si>
    <t>Zlámalová Anna</t>
  </si>
  <si>
    <t>Molnárová Adéla</t>
  </si>
  <si>
    <t>Moravcová Tereza</t>
  </si>
  <si>
    <t>SKK Jeseník</t>
  </si>
  <si>
    <t>Valešová Veronika</t>
  </si>
  <si>
    <t>TJ Dvůr Králové n. L.</t>
  </si>
  <si>
    <t>Rosypalová Petra</t>
  </si>
  <si>
    <t>Gintarová Kateřina</t>
  </si>
  <si>
    <t>Žižková Vendula</t>
  </si>
  <si>
    <t>Vaněk Petr</t>
  </si>
  <si>
    <t>TJ Č. Kostelec</t>
  </si>
  <si>
    <t>Hofman Denis</t>
  </si>
  <si>
    <t>Zvoníček Martin</t>
  </si>
  <si>
    <t>SKK Hořice</t>
  </si>
  <si>
    <t>Stránský Ondřej</t>
  </si>
  <si>
    <t>SKK Vrchlabí</t>
  </si>
  <si>
    <t>Martinec Mikuláš</t>
  </si>
  <si>
    <t>Zeman Jan</t>
  </si>
  <si>
    <t>TJ Biž. Jablonec n. N.</t>
  </si>
  <si>
    <t>Jirsák Filip</t>
  </si>
  <si>
    <t>TJ Lok. Trutnov</t>
  </si>
  <si>
    <t>Rais Daniel</t>
  </si>
  <si>
    <t>TJ Start Rychnov n. K.</t>
  </si>
  <si>
    <t>Majer Daniel</t>
  </si>
  <si>
    <t>Soukup Jaroslav</t>
  </si>
  <si>
    <t>SKK Jičín</t>
  </si>
  <si>
    <t>Kašpar Jakub</t>
  </si>
  <si>
    <t>TJ Sp. Rokytnice n. J.</t>
  </si>
  <si>
    <t>Sokol Jakub</t>
  </si>
  <si>
    <t>TJ Lok. Č. Třebová</t>
  </si>
  <si>
    <t>Špicner Jaroslav</t>
  </si>
  <si>
    <t>Hetcl Ladislav</t>
  </si>
  <si>
    <t>TJ Sok. Kolín</t>
  </si>
  <si>
    <t>Košťál Kryštof</t>
  </si>
  <si>
    <t>Umlauf Lukáš</t>
  </si>
  <si>
    <t>Černý Ondřej</t>
  </si>
  <si>
    <t>Chaloupka David</t>
  </si>
  <si>
    <t>Šindler Patrik</t>
  </si>
  <si>
    <t>SK Solnice</t>
  </si>
  <si>
    <t>Kopecký Jan</t>
  </si>
  <si>
    <t>Matouš Filip</t>
  </si>
  <si>
    <t>Hanuš Martin</t>
  </si>
  <si>
    <t>Vincze David</t>
  </si>
  <si>
    <t>Bezdíček Adam</t>
  </si>
  <si>
    <t>Zuzánek Daniel</t>
  </si>
  <si>
    <t>Holý Adam</t>
  </si>
  <si>
    <t>Hrubý Tomáš</t>
  </si>
  <si>
    <t>Fiebinger Šimon</t>
  </si>
  <si>
    <t>Hýbl Miloslav</t>
  </si>
  <si>
    <t>Novák Josef</t>
  </si>
  <si>
    <t>Ditz Matěj</t>
  </si>
  <si>
    <t>Ladnar Tomáš</t>
  </si>
  <si>
    <t>Křivánek Ondřej Jiří</t>
  </si>
  <si>
    <t>Krupička Matěj</t>
  </si>
  <si>
    <t>Náchod</t>
  </si>
  <si>
    <t>Pelhřimov</t>
  </si>
  <si>
    <t>Derahová Karolína</t>
  </si>
  <si>
    <t>KK PSJ Jihlava</t>
  </si>
  <si>
    <t>Dočkalová Petra</t>
  </si>
  <si>
    <t>Smrčková Lucie</t>
  </si>
  <si>
    <t>TJ Sp. Pelhřimov</t>
  </si>
  <si>
    <t>Švédová Barbora</t>
  </si>
  <si>
    <t>KK Sj Žirovnice</t>
  </si>
  <si>
    <t>Melchertová Martina</t>
  </si>
  <si>
    <t>Novotná Darja</t>
  </si>
  <si>
    <t>TJ Sn Kamenice n. L.</t>
  </si>
  <si>
    <t>Jirsová Kamila</t>
  </si>
  <si>
    <t>Ryzková Nela</t>
  </si>
  <si>
    <t>TJ Silon Sez. Ústí</t>
  </si>
  <si>
    <t>Kohoutová Kateřina</t>
  </si>
  <si>
    <t>Hlaváčová Lucie</t>
  </si>
  <si>
    <t>TJ N. Město na M.</t>
  </si>
  <si>
    <t>Štarková Dominika</t>
  </si>
  <si>
    <t>TJ BOPO Třebíč</t>
  </si>
  <si>
    <t>Tomek Pavel</t>
  </si>
  <si>
    <t>Škrampal Jan</t>
  </si>
  <si>
    <t>Mikuláštík Filip</t>
  </si>
  <si>
    <t>Horký Radek</t>
  </si>
  <si>
    <t>Malý Daniel</t>
  </si>
  <si>
    <t>Čopák Martin</t>
  </si>
  <si>
    <t>Dúška Lukáš</t>
  </si>
  <si>
    <t>Šafránek Jiří</t>
  </si>
  <si>
    <t>KK Jiří Poděbrady</t>
  </si>
  <si>
    <t>Dejmek Tomáš</t>
  </si>
  <si>
    <t>Novák Jan</t>
  </si>
  <si>
    <t>TJ Sok. Chýnov</t>
  </si>
  <si>
    <t>Tichý Jiří</t>
  </si>
  <si>
    <t>Matula Adam</t>
  </si>
  <si>
    <t>Kantor Martin</t>
  </si>
  <si>
    <t>Koch Vojtěch</t>
  </si>
  <si>
    <t>Pfauser Jan</t>
  </si>
  <si>
    <t>Kohout Ondřej</t>
  </si>
  <si>
    <t>Procházka Patrik</t>
  </si>
  <si>
    <t>Bambula Lukáš</t>
  </si>
  <si>
    <t>Slanina Jiří</t>
  </si>
  <si>
    <t>Mihalík Ondřej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</si>
</sst>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dd/mm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 quotePrefix="1">
      <alignment horizontal="left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textRotation="90"/>
      <protection/>
    </xf>
    <xf numFmtId="0" fontId="2" fillId="34" borderId="14" xfId="0" applyFont="1" applyFill="1" applyBorder="1" applyAlignment="1" applyProtection="1">
      <alignment horizontal="center" vertical="center" textRotation="90"/>
      <protection/>
    </xf>
    <xf numFmtId="0" fontId="2" fillId="34" borderId="15" xfId="0" applyFont="1" applyFill="1" applyBorder="1" applyAlignment="1" applyProtection="1">
      <alignment horizontal="center" vertical="center" textRotation="90"/>
      <protection/>
    </xf>
    <xf numFmtId="0" fontId="2" fillId="34" borderId="16" xfId="0" applyFont="1" applyFill="1" applyBorder="1" applyAlignment="1" applyProtection="1">
      <alignment horizontal="center" vertical="center" textRotation="90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/>
      <protection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17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left" vertical="center" indent="1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8" t="s">
        <v>109</v>
      </c>
      <c r="B1" s="29"/>
      <c r="C1" s="30"/>
      <c r="D1" s="30"/>
      <c r="E1" s="30"/>
      <c r="F1" s="30"/>
      <c r="G1" s="30"/>
      <c r="H1" s="31"/>
      <c r="I1" s="4"/>
      <c r="J1" s="4"/>
      <c r="K1" s="4"/>
    </row>
    <row r="2" spans="1:11" ht="15.75" customHeight="1" thickBot="1">
      <c r="A2" s="32"/>
      <c r="B2" s="29"/>
      <c r="C2" s="30"/>
      <c r="D2" s="30"/>
      <c r="E2" s="30"/>
      <c r="F2" s="30"/>
      <c r="G2" s="30"/>
      <c r="H2" s="31"/>
      <c r="I2" s="4"/>
      <c r="J2" s="4"/>
      <c r="K2" s="4"/>
    </row>
    <row r="3" spans="1:8" ht="19.5" customHeight="1" thickBot="1">
      <c r="A3" s="33"/>
      <c r="B3" s="34" t="s">
        <v>4</v>
      </c>
      <c r="C3" s="35" t="s">
        <v>0</v>
      </c>
      <c r="D3" s="21" t="s">
        <v>7</v>
      </c>
      <c r="E3" s="24" t="s">
        <v>2</v>
      </c>
      <c r="F3" s="27" t="s">
        <v>3</v>
      </c>
      <c r="G3" s="27" t="s">
        <v>6</v>
      </c>
      <c r="H3" s="27" t="s">
        <v>5</v>
      </c>
    </row>
    <row r="4" spans="1:8" ht="19.5" customHeight="1" thickBot="1">
      <c r="A4" s="33"/>
      <c r="B4" s="34"/>
      <c r="C4" s="35"/>
      <c r="D4" s="22"/>
      <c r="E4" s="25"/>
      <c r="F4" s="27"/>
      <c r="G4" s="27"/>
      <c r="H4" s="27"/>
    </row>
    <row r="5" spans="1:8" ht="19.5" customHeight="1" thickBot="1">
      <c r="A5" s="33"/>
      <c r="B5" s="34"/>
      <c r="C5" s="35"/>
      <c r="D5" s="23" t="s">
        <v>1</v>
      </c>
      <c r="E5" s="26"/>
      <c r="F5" s="27"/>
      <c r="G5" s="27"/>
      <c r="H5" s="27"/>
    </row>
    <row r="6" spans="1:8" s="6" customFormat="1" ht="12.75">
      <c r="A6" s="14" t="s">
        <v>114</v>
      </c>
      <c r="B6" s="1" t="s">
        <v>53</v>
      </c>
      <c r="C6" s="1" t="s">
        <v>31</v>
      </c>
      <c r="D6" s="3" t="s">
        <v>10</v>
      </c>
      <c r="E6" s="16">
        <f aca="true" t="shared" si="0" ref="E6:E12">IF(OR(ISBLANK($H6))," ",F6+G6)</f>
        <v>531</v>
      </c>
      <c r="F6" s="3">
        <v>370</v>
      </c>
      <c r="G6" s="3">
        <v>161</v>
      </c>
      <c r="H6" s="3">
        <v>12</v>
      </c>
    </row>
    <row r="7" spans="1:8" s="6" customFormat="1" ht="12.75">
      <c r="A7" s="14" t="s">
        <v>115</v>
      </c>
      <c r="B7" s="1" t="s">
        <v>112</v>
      </c>
      <c r="C7" s="1" t="s">
        <v>94</v>
      </c>
      <c r="D7" s="3" t="s">
        <v>10</v>
      </c>
      <c r="E7" s="16">
        <f t="shared" si="0"/>
        <v>480</v>
      </c>
      <c r="F7" s="3">
        <v>338</v>
      </c>
      <c r="G7" s="3">
        <v>142</v>
      </c>
      <c r="H7" s="3">
        <v>18</v>
      </c>
    </row>
    <row r="8" spans="1:8" s="6" customFormat="1" ht="12.75">
      <c r="A8" s="14" t="s">
        <v>117</v>
      </c>
      <c r="B8" s="1" t="s">
        <v>110</v>
      </c>
      <c r="C8" s="1" t="s">
        <v>31</v>
      </c>
      <c r="D8" s="3" t="s">
        <v>10</v>
      </c>
      <c r="E8" s="16">
        <f t="shared" si="0"/>
        <v>475</v>
      </c>
      <c r="F8" s="3">
        <v>325</v>
      </c>
      <c r="G8" s="3">
        <v>150</v>
      </c>
      <c r="H8" s="3">
        <v>13</v>
      </c>
    </row>
    <row r="9" spans="1:8" s="6" customFormat="1" ht="12.75">
      <c r="A9" s="14" t="s">
        <v>118</v>
      </c>
      <c r="B9" s="1" t="s">
        <v>74</v>
      </c>
      <c r="C9" s="1" t="s">
        <v>75</v>
      </c>
      <c r="D9" s="3" t="s">
        <v>10</v>
      </c>
      <c r="E9" s="16">
        <f t="shared" si="0"/>
        <v>462</v>
      </c>
      <c r="F9" s="3">
        <v>345</v>
      </c>
      <c r="G9" s="3">
        <v>117</v>
      </c>
      <c r="H9" s="3">
        <v>14</v>
      </c>
    </row>
    <row r="10" spans="1:8" s="6" customFormat="1" ht="12.75">
      <c r="A10" s="14" t="s">
        <v>119</v>
      </c>
      <c r="B10" s="1" t="s">
        <v>52</v>
      </c>
      <c r="C10" s="1" t="s">
        <v>31</v>
      </c>
      <c r="D10" s="3" t="s">
        <v>10</v>
      </c>
      <c r="E10" s="16">
        <f t="shared" si="0"/>
        <v>451</v>
      </c>
      <c r="F10" s="3">
        <v>322</v>
      </c>
      <c r="G10" s="3">
        <v>129</v>
      </c>
      <c r="H10" s="3">
        <v>21</v>
      </c>
    </row>
    <row r="11" spans="1:8" s="6" customFormat="1" ht="12.75">
      <c r="A11" s="14" t="s">
        <v>120</v>
      </c>
      <c r="B11" s="1" t="s">
        <v>113</v>
      </c>
      <c r="C11" s="1" t="s">
        <v>94</v>
      </c>
      <c r="D11" s="3" t="s">
        <v>10</v>
      </c>
      <c r="E11" s="16">
        <f t="shared" si="0"/>
        <v>442</v>
      </c>
      <c r="F11" s="3">
        <v>327</v>
      </c>
      <c r="G11" s="3">
        <v>115</v>
      </c>
      <c r="H11" s="3">
        <v>20</v>
      </c>
    </row>
    <row r="12" spans="1:8" s="6" customFormat="1" ht="12.75">
      <c r="A12" s="14" t="s">
        <v>121</v>
      </c>
      <c r="B12" s="1" t="s">
        <v>111</v>
      </c>
      <c r="C12" s="1" t="s">
        <v>31</v>
      </c>
      <c r="D12" s="3" t="s">
        <v>10</v>
      </c>
      <c r="E12" s="16">
        <f t="shared" si="0"/>
        <v>441</v>
      </c>
      <c r="F12" s="3">
        <v>322</v>
      </c>
      <c r="G12" s="3">
        <v>119</v>
      </c>
      <c r="H12" s="3">
        <v>21</v>
      </c>
    </row>
    <row r="13" spans="1:8" s="6" customFormat="1" ht="12.75">
      <c r="A13" s="14"/>
      <c r="B13" s="1"/>
      <c r="C13" s="1"/>
      <c r="D13" s="3"/>
      <c r="E13" s="15"/>
      <c r="F13" s="3"/>
      <c r="G13" s="3"/>
      <c r="H13" s="3"/>
    </row>
    <row r="14" spans="1:8" s="6" customFormat="1" ht="12.75">
      <c r="A14" s="14"/>
      <c r="B14" s="1"/>
      <c r="C14" s="1"/>
      <c r="D14" s="3"/>
      <c r="E14" s="15"/>
      <c r="F14" s="3"/>
      <c r="G14" s="3"/>
      <c r="H14" s="3"/>
    </row>
    <row r="15" spans="1:8" s="6" customFormat="1" ht="12.75">
      <c r="A15" s="14" t="s">
        <v>114</v>
      </c>
      <c r="B15" s="1" t="s">
        <v>20</v>
      </c>
      <c r="C15" s="1" t="s">
        <v>31</v>
      </c>
      <c r="D15" s="3" t="s">
        <v>8</v>
      </c>
      <c r="E15" s="16">
        <f>IF(OR(ISBLANK($H15))," ",F15+G15)</f>
        <v>564</v>
      </c>
      <c r="F15" s="3">
        <v>369</v>
      </c>
      <c r="G15" s="3">
        <v>195</v>
      </c>
      <c r="H15" s="3">
        <v>5</v>
      </c>
    </row>
    <row r="16" spans="1:8" s="6" customFormat="1" ht="12.75">
      <c r="A16" s="14" t="s">
        <v>115</v>
      </c>
      <c r="B16" s="1" t="s">
        <v>76</v>
      </c>
      <c r="C16" s="1" t="s">
        <v>75</v>
      </c>
      <c r="D16" s="3" t="s">
        <v>8</v>
      </c>
      <c r="E16" s="16">
        <f>IF(OR(ISBLANK($H16))," ",F16+G16)</f>
        <v>488</v>
      </c>
      <c r="F16" s="3">
        <v>344</v>
      </c>
      <c r="G16" s="3">
        <v>144</v>
      </c>
      <c r="H16" s="3">
        <v>16</v>
      </c>
    </row>
    <row r="17" spans="1:8" s="6" customFormat="1" ht="12.75">
      <c r="A17" s="14" t="s">
        <v>117</v>
      </c>
      <c r="B17" s="1" t="s">
        <v>93</v>
      </c>
      <c r="C17" s="1" t="s">
        <v>94</v>
      </c>
      <c r="D17" s="3" t="s">
        <v>8</v>
      </c>
      <c r="E17" s="16">
        <f>IF(OR(ISBLANK($H17))," ",F17+G17)</f>
        <v>403</v>
      </c>
      <c r="F17" s="3">
        <v>315</v>
      </c>
      <c r="G17" s="3">
        <v>88</v>
      </c>
      <c r="H17" s="3">
        <v>24</v>
      </c>
    </row>
    <row r="18" spans="1:8" s="6" customFormat="1" ht="12.75">
      <c r="A18" s="14"/>
      <c r="B18" s="1"/>
      <c r="C18" s="1"/>
      <c r="D18" s="3"/>
      <c r="E18" s="15"/>
      <c r="F18" s="3"/>
      <c r="G18" s="3"/>
      <c r="H18" s="3"/>
    </row>
    <row r="19" spans="1:8" s="6" customFormat="1" ht="12.75">
      <c r="A19" s="14"/>
      <c r="B19" s="1"/>
      <c r="C19" s="1"/>
      <c r="D19" s="3"/>
      <c r="E19" s="15"/>
      <c r="F19" s="3"/>
      <c r="G19" s="3"/>
      <c r="H19" s="3"/>
    </row>
    <row r="20" spans="1:8" s="6" customFormat="1" ht="12.75">
      <c r="A20" s="14"/>
      <c r="B20" s="1"/>
      <c r="C20" s="1"/>
      <c r="D20" s="3"/>
      <c r="E20" s="15"/>
      <c r="F20" s="3"/>
      <c r="G20" s="3"/>
      <c r="H20" s="3"/>
    </row>
    <row r="21" spans="1:8" s="6" customFormat="1" ht="12.75">
      <c r="A21" s="14"/>
      <c r="B21" s="1"/>
      <c r="C21" s="1"/>
      <c r="D21" s="3"/>
      <c r="E21" s="15"/>
      <c r="F21" s="3"/>
      <c r="G21" s="3"/>
      <c r="H21" s="3"/>
    </row>
    <row r="22" spans="1:8" s="6" customFormat="1" ht="12.75">
      <c r="A22" s="14"/>
      <c r="B22" s="1"/>
      <c r="C22" s="1"/>
      <c r="D22" s="3"/>
      <c r="E22" s="15"/>
      <c r="F22" s="3"/>
      <c r="G22" s="3"/>
      <c r="H22" s="3"/>
    </row>
    <row r="23" spans="1:8" s="6" customFormat="1" ht="12.75">
      <c r="A23" s="14"/>
      <c r="B23" s="1"/>
      <c r="C23" s="1"/>
      <c r="D23" s="3"/>
      <c r="E23" s="15"/>
      <c r="F23" s="3"/>
      <c r="G23" s="3"/>
      <c r="H23" s="3"/>
    </row>
    <row r="24" spans="1:8" s="6" customFormat="1" ht="12.75">
      <c r="A24" s="14"/>
      <c r="B24" s="1"/>
      <c r="C24" s="1"/>
      <c r="D24" s="3"/>
      <c r="E24" s="15"/>
      <c r="F24" s="3"/>
      <c r="G24" s="3"/>
      <c r="H24" s="3"/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17"/>
      <c r="G48" s="17"/>
      <c r="H48" s="17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2"/>
      <c r="C84" s="2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/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14"/>
      <c r="B129" s="1"/>
      <c r="C129" s="1"/>
      <c r="D129" s="3"/>
      <c r="E129" s="15"/>
      <c r="F129" s="3"/>
      <c r="G129" s="3"/>
      <c r="H129" s="3"/>
    </row>
    <row r="130" spans="1:8" s="6" customFormat="1" ht="12.75">
      <c r="A130" s="14"/>
      <c r="B130" s="1"/>
      <c r="C130" s="1"/>
      <c r="D130" s="3"/>
      <c r="E130" s="15"/>
      <c r="F130" s="3"/>
      <c r="G130" s="3"/>
      <c r="H130" s="3"/>
    </row>
    <row r="131" spans="1:8" s="6" customFormat="1" ht="12.75">
      <c r="A131" s="14"/>
      <c r="B131" s="1"/>
      <c r="C131" s="1"/>
      <c r="D131" s="3"/>
      <c r="E131" s="15"/>
      <c r="F131" s="3"/>
      <c r="G131" s="3"/>
      <c r="H131" s="3"/>
    </row>
    <row r="132" spans="1:8" s="6" customFormat="1" ht="12.75">
      <c r="A132" s="14"/>
      <c r="B132" s="1"/>
      <c r="C132" s="1"/>
      <c r="D132" s="3"/>
      <c r="E132" s="15"/>
      <c r="F132" s="3"/>
      <c r="G132" s="3"/>
      <c r="H132" s="3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8" s="6" customFormat="1" ht="12.75">
      <c r="A305" s="7"/>
      <c r="D305" s="8"/>
      <c r="E305" s="9"/>
      <c r="F305" s="8"/>
      <c r="G305" s="8"/>
      <c r="H305" s="8"/>
    </row>
    <row r="306" spans="1:8" s="6" customFormat="1" ht="12.75">
      <c r="A306" s="7"/>
      <c r="D306" s="8"/>
      <c r="E306" s="9"/>
      <c r="F306" s="8"/>
      <c r="G306" s="8"/>
      <c r="H306" s="8"/>
    </row>
    <row r="307" spans="1:8" s="6" customFormat="1" ht="12.75">
      <c r="A307" s="7"/>
      <c r="D307" s="8"/>
      <c r="E307" s="9"/>
      <c r="F307" s="8"/>
      <c r="G307" s="8"/>
      <c r="H307" s="8"/>
    </row>
    <row r="308" spans="1:8" s="6" customFormat="1" ht="12.75">
      <c r="A308" s="7"/>
      <c r="D308" s="8"/>
      <c r="E308" s="9"/>
      <c r="F308" s="8"/>
      <c r="G308" s="8"/>
      <c r="H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6" s="6" customFormat="1" ht="12">
      <c r="A404" s="8"/>
      <c r="D404" s="8"/>
      <c r="E404" s="9"/>
      <c r="F404" s="8"/>
    </row>
    <row r="405" spans="1:6" s="6" customFormat="1" ht="12">
      <c r="A405" s="8"/>
      <c r="D405" s="8"/>
      <c r="E405" s="9"/>
      <c r="F405" s="8"/>
    </row>
    <row r="406" spans="1:6" s="6" customFormat="1" ht="12">
      <c r="A406" s="8"/>
      <c r="D406" s="8"/>
      <c r="E406" s="9"/>
      <c r="F406" s="8"/>
    </row>
    <row r="407" spans="1:6" s="6" customFormat="1" ht="12">
      <c r="A407" s="8"/>
      <c r="D407" s="8"/>
      <c r="E407" s="9"/>
      <c r="F407" s="8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s="10" customFormat="1" ht="12">
      <c r="A475" s="8"/>
      <c r="B475" s="6"/>
      <c r="C475" s="6"/>
      <c r="D475" s="8"/>
      <c r="E475" s="9"/>
      <c r="F475" s="8"/>
      <c r="G475" s="6"/>
      <c r="H475" s="6"/>
      <c r="I475" s="6"/>
    </row>
    <row r="476" spans="1:9" s="10" customFormat="1" ht="12">
      <c r="A476" s="8"/>
      <c r="B476" s="6"/>
      <c r="C476" s="6"/>
      <c r="D476" s="8"/>
      <c r="E476" s="9"/>
      <c r="F476" s="8"/>
      <c r="G476" s="6"/>
      <c r="H476" s="6"/>
      <c r="I476" s="6"/>
    </row>
    <row r="477" spans="1:9" s="10" customFormat="1" ht="12">
      <c r="A477" s="8"/>
      <c r="B477" s="6"/>
      <c r="C477" s="6"/>
      <c r="D477" s="8"/>
      <c r="E477" s="9"/>
      <c r="F477" s="8"/>
      <c r="G477" s="6"/>
      <c r="H477" s="6"/>
      <c r="I477" s="6"/>
    </row>
    <row r="478" spans="1:9" s="10" customFormat="1" ht="12">
      <c r="A478" s="8"/>
      <c r="B478" s="6"/>
      <c r="C478" s="6"/>
      <c r="D478" s="8"/>
      <c r="E478" s="9"/>
      <c r="F478" s="8"/>
      <c r="G478" s="6"/>
      <c r="H478" s="6"/>
      <c r="I478" s="6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  <row r="1030" spans="1:9" ht="12">
      <c r="A1030" s="8"/>
      <c r="B1030" s="6"/>
      <c r="C1030" s="6"/>
      <c r="D1030" s="8"/>
      <c r="E1030" s="9"/>
      <c r="F1030" s="8"/>
      <c r="G1030" s="6"/>
      <c r="H1030" s="6"/>
      <c r="I1030" s="11"/>
    </row>
    <row r="1031" spans="1:9" ht="12">
      <c r="A1031" s="8"/>
      <c r="B1031" s="6"/>
      <c r="C1031" s="6"/>
      <c r="D1031" s="8"/>
      <c r="E1031" s="9"/>
      <c r="F1031" s="8"/>
      <c r="G1031" s="6"/>
      <c r="H1031" s="6"/>
      <c r="I1031" s="11"/>
    </row>
    <row r="1032" spans="1:9" ht="12">
      <c r="A1032" s="8"/>
      <c r="B1032" s="6"/>
      <c r="C1032" s="6"/>
      <c r="D1032" s="8"/>
      <c r="E1032" s="9"/>
      <c r="F1032" s="8"/>
      <c r="G1032" s="6"/>
      <c r="H1032" s="6"/>
      <c r="I1032" s="11"/>
    </row>
    <row r="1033" spans="1:9" ht="12">
      <c r="A1033" s="8"/>
      <c r="B1033" s="6"/>
      <c r="C1033" s="6"/>
      <c r="D1033" s="8"/>
      <c r="E1033" s="9"/>
      <c r="F1033" s="8"/>
      <c r="G1033" s="6"/>
      <c r="H1033" s="6"/>
      <c r="I1033" s="11"/>
    </row>
  </sheetData>
  <sheetProtection/>
  <protectedRanges>
    <protectedRange sqref="B46:D58" name="Oblast2_2"/>
    <protectedRange sqref="B45:D45" name="Oblast2"/>
    <protectedRange sqref="C38:D44 C18:D36" name="Oblast2_1_3"/>
    <protectedRange sqref="F18:H44" name="Oblast3_1_2"/>
    <protectedRange sqref="B38:B44 B18:B36" name="Oblast2_1_1_2"/>
    <protectedRange sqref="B6" name="Oblast2_3"/>
    <protectedRange sqref="C6:C17" name="Oblast2_1_4"/>
    <protectedRange sqref="B7:B17" name="Oblast2_1_1_3"/>
    <protectedRange sqref="D6:D17" name="Oblast2_1_5"/>
    <protectedRange sqref="F6:H17" name="Oblast3_1_3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8" t="s">
        <v>122</v>
      </c>
      <c r="B1" s="29"/>
      <c r="C1" s="30"/>
      <c r="D1" s="30"/>
      <c r="E1" s="30"/>
      <c r="F1" s="30"/>
      <c r="G1" s="30"/>
      <c r="H1" s="31"/>
      <c r="I1" s="4"/>
      <c r="J1" s="4"/>
      <c r="K1" s="4"/>
    </row>
    <row r="2" spans="1:11" ht="15.75" customHeight="1" thickBot="1">
      <c r="A2" s="32"/>
      <c r="B2" s="29"/>
      <c r="C2" s="30"/>
      <c r="D2" s="30"/>
      <c r="E2" s="30"/>
      <c r="F2" s="30"/>
      <c r="G2" s="30"/>
      <c r="H2" s="31"/>
      <c r="I2" s="4"/>
      <c r="J2" s="4"/>
      <c r="K2" s="4"/>
    </row>
    <row r="3" spans="1:8" ht="19.5" customHeight="1" thickBot="1">
      <c r="A3" s="33"/>
      <c r="B3" s="34" t="s">
        <v>4</v>
      </c>
      <c r="C3" s="35" t="s">
        <v>0</v>
      </c>
      <c r="D3" s="21" t="s">
        <v>7</v>
      </c>
      <c r="E3" s="24" t="s">
        <v>2</v>
      </c>
      <c r="F3" s="27" t="s">
        <v>3</v>
      </c>
      <c r="G3" s="27" t="s">
        <v>6</v>
      </c>
      <c r="H3" s="27" t="s">
        <v>5</v>
      </c>
    </row>
    <row r="4" spans="1:8" ht="19.5" customHeight="1" thickBot="1">
      <c r="A4" s="33"/>
      <c r="B4" s="34"/>
      <c r="C4" s="35"/>
      <c r="D4" s="22"/>
      <c r="E4" s="25"/>
      <c r="F4" s="27"/>
      <c r="G4" s="27"/>
      <c r="H4" s="27"/>
    </row>
    <row r="5" spans="1:8" ht="19.5" customHeight="1" thickBot="1">
      <c r="A5" s="33"/>
      <c r="B5" s="34"/>
      <c r="C5" s="35"/>
      <c r="D5" s="23" t="s">
        <v>1</v>
      </c>
      <c r="E5" s="26"/>
      <c r="F5" s="27"/>
      <c r="G5" s="27"/>
      <c r="H5" s="27"/>
    </row>
    <row r="6" spans="1:8" s="6" customFormat="1" ht="12.75">
      <c r="A6" s="14" t="s">
        <v>114</v>
      </c>
      <c r="B6" s="1" t="s">
        <v>98</v>
      </c>
      <c r="C6" s="1" t="s">
        <v>96</v>
      </c>
      <c r="D6" s="3" t="s">
        <v>10</v>
      </c>
      <c r="E6" s="16">
        <f aca="true" t="shared" si="0" ref="E6:E18">IF(OR(ISBLANK($H6))," ",F6+G6)</f>
        <v>559</v>
      </c>
      <c r="F6" s="3">
        <v>365</v>
      </c>
      <c r="G6" s="3">
        <v>194</v>
      </c>
      <c r="H6" s="3">
        <v>7</v>
      </c>
    </row>
    <row r="7" spans="1:8" s="6" customFormat="1" ht="12.75">
      <c r="A7" s="14" t="s">
        <v>115</v>
      </c>
      <c r="B7" s="1" t="s">
        <v>38</v>
      </c>
      <c r="C7" s="1" t="s">
        <v>19</v>
      </c>
      <c r="D7" s="3" t="s">
        <v>10</v>
      </c>
      <c r="E7" s="16">
        <f t="shared" si="0"/>
        <v>540</v>
      </c>
      <c r="F7" s="3">
        <v>347</v>
      </c>
      <c r="G7" s="3">
        <v>193</v>
      </c>
      <c r="H7" s="3">
        <v>1</v>
      </c>
    </row>
    <row r="8" spans="1:8" s="6" customFormat="1" ht="12.75">
      <c r="A8" s="14" t="s">
        <v>117</v>
      </c>
      <c r="B8" s="1" t="s">
        <v>95</v>
      </c>
      <c r="C8" s="1" t="s">
        <v>96</v>
      </c>
      <c r="D8" s="3" t="s">
        <v>10</v>
      </c>
      <c r="E8" s="16">
        <f t="shared" si="0"/>
        <v>527</v>
      </c>
      <c r="F8" s="3">
        <v>353</v>
      </c>
      <c r="G8" s="3">
        <v>174</v>
      </c>
      <c r="H8" s="3">
        <v>6</v>
      </c>
    </row>
    <row r="9" spans="1:8" s="6" customFormat="1" ht="12.75">
      <c r="A9" s="14" t="s">
        <v>118</v>
      </c>
      <c r="B9" s="1" t="s">
        <v>37</v>
      </c>
      <c r="C9" s="1" t="s">
        <v>12</v>
      </c>
      <c r="D9" s="3" t="s">
        <v>10</v>
      </c>
      <c r="E9" s="16">
        <f t="shared" si="0"/>
        <v>516</v>
      </c>
      <c r="F9" s="3">
        <v>359</v>
      </c>
      <c r="G9" s="3">
        <v>157</v>
      </c>
      <c r="H9" s="3">
        <v>6</v>
      </c>
    </row>
    <row r="10" spans="1:8" s="6" customFormat="1" ht="12.75">
      <c r="A10" s="14" t="s">
        <v>119</v>
      </c>
      <c r="B10" s="1" t="s">
        <v>36</v>
      </c>
      <c r="C10" s="1" t="s">
        <v>13</v>
      </c>
      <c r="D10" s="3" t="s">
        <v>10</v>
      </c>
      <c r="E10" s="16">
        <f t="shared" si="0"/>
        <v>504</v>
      </c>
      <c r="F10" s="3">
        <v>350</v>
      </c>
      <c r="G10" s="3">
        <v>154</v>
      </c>
      <c r="H10" s="3">
        <v>4</v>
      </c>
    </row>
    <row r="11" spans="1:8" s="6" customFormat="1" ht="12.75">
      <c r="A11" s="14" t="s">
        <v>120</v>
      </c>
      <c r="B11" s="1" t="s">
        <v>123</v>
      </c>
      <c r="C11" s="1" t="s">
        <v>124</v>
      </c>
      <c r="D11" s="3" t="s">
        <v>10</v>
      </c>
      <c r="E11" s="16">
        <f t="shared" si="0"/>
        <v>491</v>
      </c>
      <c r="F11" s="3">
        <v>327</v>
      </c>
      <c r="G11" s="3">
        <v>164</v>
      </c>
      <c r="H11" s="3">
        <v>9</v>
      </c>
    </row>
    <row r="12" spans="1:8" s="6" customFormat="1" ht="12.75">
      <c r="A12" s="14" t="s">
        <v>121</v>
      </c>
      <c r="B12" s="1" t="s">
        <v>47</v>
      </c>
      <c r="C12" s="1" t="s">
        <v>14</v>
      </c>
      <c r="D12" s="3" t="s">
        <v>10</v>
      </c>
      <c r="E12" s="16">
        <f t="shared" si="0"/>
        <v>489</v>
      </c>
      <c r="F12" s="3">
        <v>340</v>
      </c>
      <c r="G12" s="3">
        <v>149</v>
      </c>
      <c r="H12" s="3">
        <v>8</v>
      </c>
    </row>
    <row r="13" spans="1:8" s="6" customFormat="1" ht="12.75">
      <c r="A13" s="14" t="s">
        <v>116</v>
      </c>
      <c r="B13" s="1" t="s">
        <v>125</v>
      </c>
      <c r="C13" s="1" t="s">
        <v>124</v>
      </c>
      <c r="D13" s="3" t="s">
        <v>10</v>
      </c>
      <c r="E13" s="16">
        <f t="shared" si="0"/>
        <v>486</v>
      </c>
      <c r="F13" s="3">
        <v>354</v>
      </c>
      <c r="G13" s="3">
        <v>132</v>
      </c>
      <c r="H13" s="3">
        <v>9</v>
      </c>
    </row>
    <row r="14" spans="1:8" s="6" customFormat="1" ht="12.75">
      <c r="A14" s="14" t="s">
        <v>136</v>
      </c>
      <c r="B14" s="1" t="s">
        <v>126</v>
      </c>
      <c r="C14" s="1" t="s">
        <v>127</v>
      </c>
      <c r="D14" s="3" t="s">
        <v>10</v>
      </c>
      <c r="E14" s="16">
        <f t="shared" si="0"/>
        <v>478</v>
      </c>
      <c r="F14" s="3">
        <v>348</v>
      </c>
      <c r="G14" s="3">
        <v>130</v>
      </c>
      <c r="H14" s="3">
        <v>13</v>
      </c>
    </row>
    <row r="15" spans="1:8" s="6" customFormat="1" ht="12.75">
      <c r="A15" s="14" t="s">
        <v>137</v>
      </c>
      <c r="B15" s="1" t="s">
        <v>128</v>
      </c>
      <c r="C15" s="1" t="s">
        <v>127</v>
      </c>
      <c r="D15" s="3" t="s">
        <v>10</v>
      </c>
      <c r="E15" s="16">
        <f t="shared" si="0"/>
        <v>468</v>
      </c>
      <c r="F15" s="3">
        <v>327</v>
      </c>
      <c r="G15" s="3">
        <v>141</v>
      </c>
      <c r="H15" s="3">
        <v>16</v>
      </c>
    </row>
    <row r="16" spans="1:8" s="6" customFormat="1" ht="12.75">
      <c r="A16" s="14" t="s">
        <v>68</v>
      </c>
      <c r="B16" s="1" t="s">
        <v>129</v>
      </c>
      <c r="C16" s="1" t="s">
        <v>127</v>
      </c>
      <c r="D16" s="3" t="s">
        <v>10</v>
      </c>
      <c r="E16" s="16">
        <f t="shared" si="0"/>
        <v>452</v>
      </c>
      <c r="F16" s="3">
        <v>303</v>
      </c>
      <c r="G16" s="3">
        <v>149</v>
      </c>
      <c r="H16" s="3">
        <v>7</v>
      </c>
    </row>
    <row r="17" spans="1:8" s="6" customFormat="1" ht="12.75">
      <c r="A17" s="14" t="s">
        <v>138</v>
      </c>
      <c r="B17" s="1" t="s">
        <v>130</v>
      </c>
      <c r="C17" s="1" t="s">
        <v>13</v>
      </c>
      <c r="D17" s="3" t="s">
        <v>10</v>
      </c>
      <c r="E17" s="16">
        <f t="shared" si="0"/>
        <v>419</v>
      </c>
      <c r="F17" s="3">
        <v>299</v>
      </c>
      <c r="G17" s="3">
        <v>120</v>
      </c>
      <c r="H17" s="3">
        <v>15</v>
      </c>
    </row>
    <row r="18" spans="1:8" s="6" customFormat="1" ht="12.75">
      <c r="A18" s="14" t="s">
        <v>139</v>
      </c>
      <c r="B18" s="1" t="s">
        <v>48</v>
      </c>
      <c r="C18" s="1" t="s">
        <v>49</v>
      </c>
      <c r="D18" s="3" t="s">
        <v>10</v>
      </c>
      <c r="E18" s="16">
        <f t="shared" si="0"/>
        <v>352</v>
      </c>
      <c r="F18" s="3">
        <v>279</v>
      </c>
      <c r="G18" s="3">
        <v>73</v>
      </c>
      <c r="H18" s="3">
        <v>35</v>
      </c>
    </row>
    <row r="19" spans="1:8" s="6" customFormat="1" ht="12.75">
      <c r="A19" s="14"/>
      <c r="B19" s="1"/>
      <c r="C19" s="1"/>
      <c r="D19" s="3"/>
      <c r="E19" s="15"/>
      <c r="F19" s="3"/>
      <c r="G19" s="3"/>
      <c r="H19" s="3"/>
    </row>
    <row r="20" spans="1:8" s="6" customFormat="1" ht="12.75">
      <c r="A20" s="14"/>
      <c r="B20" s="1"/>
      <c r="C20" s="1"/>
      <c r="D20" s="3"/>
      <c r="E20" s="15"/>
      <c r="F20" s="3"/>
      <c r="G20" s="3"/>
      <c r="H20" s="3"/>
    </row>
    <row r="21" spans="1:8" s="6" customFormat="1" ht="12.75">
      <c r="A21" s="14" t="s">
        <v>114</v>
      </c>
      <c r="B21" s="1" t="s">
        <v>69</v>
      </c>
      <c r="C21" s="1" t="s">
        <v>13</v>
      </c>
      <c r="D21" s="3" t="s">
        <v>8</v>
      </c>
      <c r="E21" s="16">
        <f aca="true" t="shared" si="1" ref="E21:E38">IF(OR(ISBLANK($H21))," ",F21+G21)</f>
        <v>596</v>
      </c>
      <c r="F21" s="3">
        <v>368</v>
      </c>
      <c r="G21" s="3">
        <v>228</v>
      </c>
      <c r="H21" s="3">
        <v>4</v>
      </c>
    </row>
    <row r="22" spans="1:8" s="6" customFormat="1" ht="12.75">
      <c r="A22" s="14" t="s">
        <v>115</v>
      </c>
      <c r="B22" s="1" t="s">
        <v>17</v>
      </c>
      <c r="C22" s="1" t="s">
        <v>18</v>
      </c>
      <c r="D22" s="3" t="s">
        <v>8</v>
      </c>
      <c r="E22" s="16">
        <f t="shared" si="1"/>
        <v>549</v>
      </c>
      <c r="F22" s="3">
        <v>385</v>
      </c>
      <c r="G22" s="3">
        <v>164</v>
      </c>
      <c r="H22" s="3">
        <v>11</v>
      </c>
    </row>
    <row r="23" spans="1:8" s="6" customFormat="1" ht="12.75">
      <c r="A23" s="14" t="s">
        <v>117</v>
      </c>
      <c r="B23" s="1" t="s">
        <v>33</v>
      </c>
      <c r="C23" s="1" t="s">
        <v>13</v>
      </c>
      <c r="D23" s="3" t="s">
        <v>8</v>
      </c>
      <c r="E23" s="16">
        <f t="shared" si="1"/>
        <v>534</v>
      </c>
      <c r="F23" s="3">
        <v>358</v>
      </c>
      <c r="G23" s="3">
        <v>176</v>
      </c>
      <c r="H23" s="3">
        <v>7</v>
      </c>
    </row>
    <row r="24" spans="1:8" s="6" customFormat="1" ht="12.75">
      <c r="A24" s="14" t="s">
        <v>118</v>
      </c>
      <c r="B24" s="1" t="s">
        <v>51</v>
      </c>
      <c r="C24" s="1" t="s">
        <v>14</v>
      </c>
      <c r="D24" s="3" t="s">
        <v>8</v>
      </c>
      <c r="E24" s="16">
        <f t="shared" si="1"/>
        <v>523</v>
      </c>
      <c r="F24" s="3">
        <v>366</v>
      </c>
      <c r="G24" s="3">
        <v>157</v>
      </c>
      <c r="H24" s="3">
        <v>6</v>
      </c>
    </row>
    <row r="25" spans="1:8" s="6" customFormat="1" ht="12.75">
      <c r="A25" s="14" t="s">
        <v>119</v>
      </c>
      <c r="B25" s="1" t="s">
        <v>103</v>
      </c>
      <c r="C25" s="1" t="s">
        <v>96</v>
      </c>
      <c r="D25" s="3" t="s">
        <v>8</v>
      </c>
      <c r="E25" s="16">
        <f t="shared" si="1"/>
        <v>513</v>
      </c>
      <c r="F25" s="3">
        <v>366</v>
      </c>
      <c r="G25" s="3">
        <v>147</v>
      </c>
      <c r="H25" s="3">
        <v>14</v>
      </c>
    </row>
    <row r="26" spans="1:8" s="6" customFormat="1" ht="12.75">
      <c r="A26" s="14" t="s">
        <v>120</v>
      </c>
      <c r="B26" s="1" t="s">
        <v>50</v>
      </c>
      <c r="C26" s="1" t="s">
        <v>49</v>
      </c>
      <c r="D26" s="3" t="s">
        <v>8</v>
      </c>
      <c r="E26" s="16">
        <f t="shared" si="1"/>
        <v>511</v>
      </c>
      <c r="F26" s="3">
        <v>340</v>
      </c>
      <c r="G26" s="3">
        <v>171</v>
      </c>
      <c r="H26" s="3">
        <v>4</v>
      </c>
    </row>
    <row r="27" spans="1:8" s="6" customFormat="1" ht="12.75">
      <c r="A27" s="14" t="s">
        <v>121</v>
      </c>
      <c r="B27" s="1" t="s">
        <v>131</v>
      </c>
      <c r="C27" s="1" t="s">
        <v>124</v>
      </c>
      <c r="D27" s="3" t="s">
        <v>8</v>
      </c>
      <c r="E27" s="16">
        <f t="shared" si="1"/>
        <v>511</v>
      </c>
      <c r="F27" s="3">
        <v>345</v>
      </c>
      <c r="G27" s="3">
        <v>166</v>
      </c>
      <c r="H27" s="3">
        <v>11</v>
      </c>
    </row>
    <row r="28" spans="1:8" s="6" customFormat="1" ht="12.75">
      <c r="A28" s="14" t="s">
        <v>116</v>
      </c>
      <c r="B28" s="1" t="s">
        <v>73</v>
      </c>
      <c r="C28" s="1" t="s">
        <v>13</v>
      </c>
      <c r="D28" s="3" t="s">
        <v>8</v>
      </c>
      <c r="E28" s="16">
        <f t="shared" si="1"/>
        <v>508</v>
      </c>
      <c r="F28" s="3">
        <v>363</v>
      </c>
      <c r="G28" s="3">
        <v>145</v>
      </c>
      <c r="H28" s="3">
        <v>8</v>
      </c>
    </row>
    <row r="29" spans="1:8" s="6" customFormat="1" ht="12.75">
      <c r="A29" s="14" t="s">
        <v>136</v>
      </c>
      <c r="B29" s="1" t="s">
        <v>71</v>
      </c>
      <c r="C29" s="1" t="s">
        <v>12</v>
      </c>
      <c r="D29" s="3" t="s">
        <v>8</v>
      </c>
      <c r="E29" s="16">
        <f t="shared" si="1"/>
        <v>501</v>
      </c>
      <c r="F29" s="3">
        <v>335</v>
      </c>
      <c r="G29" s="3">
        <v>166</v>
      </c>
      <c r="H29" s="3">
        <v>10</v>
      </c>
    </row>
    <row r="30" spans="1:8" s="6" customFormat="1" ht="12.75">
      <c r="A30" s="14" t="s">
        <v>137</v>
      </c>
      <c r="B30" s="1" t="s">
        <v>70</v>
      </c>
      <c r="C30" s="1" t="s">
        <v>18</v>
      </c>
      <c r="D30" s="3" t="s">
        <v>8</v>
      </c>
      <c r="E30" s="16">
        <f t="shared" si="1"/>
        <v>501</v>
      </c>
      <c r="F30" s="3">
        <v>347</v>
      </c>
      <c r="G30" s="3">
        <v>154</v>
      </c>
      <c r="H30" s="3">
        <v>7</v>
      </c>
    </row>
    <row r="31" spans="1:8" s="6" customFormat="1" ht="12.75">
      <c r="A31" s="14" t="s">
        <v>68</v>
      </c>
      <c r="B31" s="1" t="s">
        <v>132</v>
      </c>
      <c r="C31" s="1" t="s">
        <v>13</v>
      </c>
      <c r="D31" s="3" t="s">
        <v>8</v>
      </c>
      <c r="E31" s="16">
        <f t="shared" si="1"/>
        <v>500</v>
      </c>
      <c r="F31" s="3">
        <v>349</v>
      </c>
      <c r="G31" s="3">
        <v>151</v>
      </c>
      <c r="H31" s="3">
        <v>12</v>
      </c>
    </row>
    <row r="32" spans="1:8" s="6" customFormat="1" ht="12.75">
      <c r="A32" s="14" t="s">
        <v>138</v>
      </c>
      <c r="B32" s="1" t="s">
        <v>35</v>
      </c>
      <c r="C32" s="1" t="s">
        <v>12</v>
      </c>
      <c r="D32" s="3" t="s">
        <v>8</v>
      </c>
      <c r="E32" s="16">
        <f t="shared" si="1"/>
        <v>486</v>
      </c>
      <c r="F32" s="3">
        <v>342</v>
      </c>
      <c r="G32" s="3">
        <v>144</v>
      </c>
      <c r="H32" s="3">
        <v>13</v>
      </c>
    </row>
    <row r="33" spans="1:8" s="6" customFormat="1" ht="12.75">
      <c r="A33" s="14" t="s">
        <v>139</v>
      </c>
      <c r="B33" s="1" t="s">
        <v>72</v>
      </c>
      <c r="C33" s="1" t="s">
        <v>12</v>
      </c>
      <c r="D33" s="3" t="s">
        <v>8</v>
      </c>
      <c r="E33" s="16">
        <f t="shared" si="1"/>
        <v>474</v>
      </c>
      <c r="F33" s="3">
        <v>328</v>
      </c>
      <c r="G33" s="3">
        <v>146</v>
      </c>
      <c r="H33" s="3">
        <v>12</v>
      </c>
    </row>
    <row r="34" spans="1:8" s="6" customFormat="1" ht="12.75">
      <c r="A34" s="14" t="s">
        <v>140</v>
      </c>
      <c r="B34" s="1" t="s">
        <v>133</v>
      </c>
      <c r="C34" s="1" t="s">
        <v>124</v>
      </c>
      <c r="D34" s="3" t="s">
        <v>8</v>
      </c>
      <c r="E34" s="16">
        <f t="shared" si="1"/>
        <v>465</v>
      </c>
      <c r="F34" s="3">
        <v>349</v>
      </c>
      <c r="G34" s="3">
        <v>116</v>
      </c>
      <c r="H34" s="3">
        <v>19</v>
      </c>
    </row>
    <row r="35" spans="1:8" s="6" customFormat="1" ht="12.75">
      <c r="A35" s="14" t="s">
        <v>141</v>
      </c>
      <c r="B35" s="1" t="s">
        <v>34</v>
      </c>
      <c r="C35" s="1" t="s">
        <v>14</v>
      </c>
      <c r="D35" s="3" t="s">
        <v>8</v>
      </c>
      <c r="E35" s="16">
        <f t="shared" si="1"/>
        <v>459</v>
      </c>
      <c r="F35" s="3">
        <v>316</v>
      </c>
      <c r="G35" s="3">
        <v>143</v>
      </c>
      <c r="H35" s="3">
        <v>11</v>
      </c>
    </row>
    <row r="36" spans="1:8" s="6" customFormat="1" ht="12.75">
      <c r="A36" s="14" t="s">
        <v>142</v>
      </c>
      <c r="B36" s="1" t="s">
        <v>134</v>
      </c>
      <c r="C36" s="1" t="s">
        <v>96</v>
      </c>
      <c r="D36" s="3" t="s">
        <v>8</v>
      </c>
      <c r="E36" s="16">
        <f t="shared" si="1"/>
        <v>437</v>
      </c>
      <c r="F36" s="3">
        <v>315</v>
      </c>
      <c r="G36" s="3">
        <v>122</v>
      </c>
      <c r="H36" s="3">
        <v>19</v>
      </c>
    </row>
    <row r="37" spans="1:8" s="6" customFormat="1" ht="12.75">
      <c r="A37" s="14" t="s">
        <v>143</v>
      </c>
      <c r="B37" s="1" t="s">
        <v>16</v>
      </c>
      <c r="C37" s="1" t="s">
        <v>15</v>
      </c>
      <c r="D37" s="3" t="s">
        <v>8</v>
      </c>
      <c r="E37" s="16">
        <f t="shared" si="1"/>
        <v>435</v>
      </c>
      <c r="F37" s="3">
        <v>329</v>
      </c>
      <c r="G37" s="3">
        <v>106</v>
      </c>
      <c r="H37" s="3">
        <v>16</v>
      </c>
    </row>
    <row r="38" spans="1:8" s="6" customFormat="1" ht="12.75">
      <c r="A38" s="14" t="s">
        <v>144</v>
      </c>
      <c r="B38" s="1" t="s">
        <v>135</v>
      </c>
      <c r="C38" s="1" t="s">
        <v>49</v>
      </c>
      <c r="D38" s="3" t="s">
        <v>8</v>
      </c>
      <c r="E38" s="16">
        <f t="shared" si="1"/>
        <v>429</v>
      </c>
      <c r="F38" s="3">
        <v>303</v>
      </c>
      <c r="G38" s="3">
        <v>126</v>
      </c>
      <c r="H38" s="3">
        <v>12</v>
      </c>
    </row>
    <row r="39" spans="1:8" s="6" customFormat="1" ht="12.75">
      <c r="A39" s="14" t="s">
        <v>27</v>
      </c>
      <c r="B39" s="1"/>
      <c r="C39" s="1"/>
      <c r="D39" s="3"/>
      <c r="E39" s="15" t="s">
        <v>28</v>
      </c>
      <c r="F39" s="3"/>
      <c r="G39" s="3"/>
      <c r="H39" s="3"/>
    </row>
    <row r="40" spans="1:8" s="6" customFormat="1" ht="12.75">
      <c r="A40" s="14" t="s">
        <v>27</v>
      </c>
      <c r="B40" s="1"/>
      <c r="C40" s="1"/>
      <c r="D40" s="3"/>
      <c r="E40" s="15" t="s">
        <v>28</v>
      </c>
      <c r="F40" s="3"/>
      <c r="G40" s="3"/>
      <c r="H40" s="3"/>
    </row>
    <row r="41" spans="1:8" s="6" customFormat="1" ht="12.75">
      <c r="A41" s="14" t="s">
        <v>27</v>
      </c>
      <c r="B41" s="1"/>
      <c r="C41" s="1"/>
      <c r="D41" s="3"/>
      <c r="E41" s="15" t="s">
        <v>28</v>
      </c>
      <c r="F41" s="3"/>
      <c r="G41" s="3"/>
      <c r="H41" s="3"/>
    </row>
    <row r="42" spans="1:8" s="6" customFormat="1" ht="12.75">
      <c r="A42" s="14" t="s">
        <v>27</v>
      </c>
      <c r="B42" s="1"/>
      <c r="C42" s="1"/>
      <c r="D42" s="3"/>
      <c r="E42" s="15" t="s">
        <v>28</v>
      </c>
      <c r="F42" s="3"/>
      <c r="G42" s="3"/>
      <c r="H42" s="3"/>
    </row>
    <row r="43" spans="1:8" s="6" customFormat="1" ht="12.75">
      <c r="A43" s="14" t="s">
        <v>27</v>
      </c>
      <c r="B43" s="1"/>
      <c r="C43" s="1"/>
      <c r="D43" s="3"/>
      <c r="E43" s="15" t="s">
        <v>28</v>
      </c>
      <c r="F43" s="3"/>
      <c r="G43" s="3"/>
      <c r="H43" s="3"/>
    </row>
    <row r="44" spans="1:8" s="6" customFormat="1" ht="12.75">
      <c r="A44" s="14" t="s">
        <v>27</v>
      </c>
      <c r="B44" s="1"/>
      <c r="C44" s="1"/>
      <c r="D44" s="3"/>
      <c r="E44" s="15" t="s">
        <v>28</v>
      </c>
      <c r="F44" s="3"/>
      <c r="G44" s="3"/>
      <c r="H44" s="3"/>
    </row>
    <row r="45" spans="1:8" s="6" customFormat="1" ht="12.75">
      <c r="A45" s="14" t="s">
        <v>27</v>
      </c>
      <c r="B45" s="1"/>
      <c r="C45" s="1"/>
      <c r="D45" s="3"/>
      <c r="E45" s="15" t="s">
        <v>28</v>
      </c>
      <c r="F45" s="3"/>
      <c r="G45" s="3"/>
      <c r="H45" s="3"/>
    </row>
    <row r="46" spans="1:8" s="6" customFormat="1" ht="12.75">
      <c r="A46" s="14" t="s">
        <v>27</v>
      </c>
      <c r="B46" s="1"/>
      <c r="C46" s="1"/>
      <c r="D46" s="3"/>
      <c r="E46" s="15" t="s">
        <v>28</v>
      </c>
      <c r="F46" s="3"/>
      <c r="G46" s="3"/>
      <c r="H46" s="3"/>
    </row>
    <row r="47" spans="1:8" s="6" customFormat="1" ht="12.75">
      <c r="A47" s="14" t="s">
        <v>27</v>
      </c>
      <c r="B47" s="1"/>
      <c r="C47" s="1"/>
      <c r="D47" s="3"/>
      <c r="E47" s="15" t="s">
        <v>28</v>
      </c>
      <c r="F47" s="3"/>
      <c r="G47" s="3"/>
      <c r="H47" s="3"/>
    </row>
    <row r="48" spans="1:8" s="6" customFormat="1" ht="12.75">
      <c r="A48" s="14" t="s">
        <v>27</v>
      </c>
      <c r="B48" s="1"/>
      <c r="C48" s="1"/>
      <c r="D48" s="3"/>
      <c r="E48" s="15" t="s">
        <v>28</v>
      </c>
      <c r="F48" s="3"/>
      <c r="G48" s="3"/>
      <c r="H48" s="3"/>
    </row>
    <row r="49" spans="1:8" s="6" customFormat="1" ht="12.75">
      <c r="A49" s="14" t="s">
        <v>27</v>
      </c>
      <c r="B49" s="1"/>
      <c r="C49" s="1"/>
      <c r="D49" s="3"/>
      <c r="E49" s="15" t="s">
        <v>28</v>
      </c>
      <c r="F49" s="3"/>
      <c r="G49" s="3"/>
      <c r="H49" s="3"/>
    </row>
    <row r="50" spans="1:8" s="6" customFormat="1" ht="12.75">
      <c r="A50" s="14" t="s">
        <v>27</v>
      </c>
      <c r="B50" s="1"/>
      <c r="C50" s="1"/>
      <c r="D50" s="3"/>
      <c r="E50" s="15" t="s">
        <v>28</v>
      </c>
      <c r="F50" s="3"/>
      <c r="G50" s="3"/>
      <c r="H50" s="3"/>
    </row>
    <row r="51" spans="1:8" s="6" customFormat="1" ht="12.75">
      <c r="A51" s="14" t="s">
        <v>27</v>
      </c>
      <c r="B51" s="1"/>
      <c r="C51" s="1"/>
      <c r="D51" s="3"/>
      <c r="E51" s="15" t="s">
        <v>28</v>
      </c>
      <c r="F51" s="3"/>
      <c r="G51" s="3"/>
      <c r="H51" s="3"/>
    </row>
    <row r="52" spans="1:8" s="6" customFormat="1" ht="12.75">
      <c r="A52" s="14" t="s">
        <v>27</v>
      </c>
      <c r="B52" s="1"/>
      <c r="C52" s="1"/>
      <c r="D52" s="3"/>
      <c r="E52" s="15" t="s">
        <v>28</v>
      </c>
      <c r="F52" s="3"/>
      <c r="G52" s="3"/>
      <c r="H52" s="3"/>
    </row>
    <row r="53" spans="1:8" s="6" customFormat="1" ht="12.75">
      <c r="A53" s="14" t="s">
        <v>27</v>
      </c>
      <c r="B53" s="1"/>
      <c r="C53" s="1"/>
      <c r="D53" s="3"/>
      <c r="E53" s="15" t="s">
        <v>28</v>
      </c>
      <c r="F53" s="3"/>
      <c r="G53" s="3"/>
      <c r="H53" s="3"/>
    </row>
    <row r="54" spans="1:8" s="6" customFormat="1" ht="12.75">
      <c r="A54" s="14" t="s">
        <v>27</v>
      </c>
      <c r="B54" s="1"/>
      <c r="C54" s="1"/>
      <c r="D54" s="3"/>
      <c r="E54" s="15" t="s">
        <v>28</v>
      </c>
      <c r="F54" s="3"/>
      <c r="G54" s="3"/>
      <c r="H54" s="3"/>
    </row>
    <row r="55" spans="1:8" s="6" customFormat="1" ht="12.75">
      <c r="A55" s="14" t="s">
        <v>27</v>
      </c>
      <c r="B55" s="1"/>
      <c r="C55" s="1"/>
      <c r="D55" s="3"/>
      <c r="E55" s="15" t="s">
        <v>28</v>
      </c>
      <c r="F55" s="3"/>
      <c r="G55" s="3"/>
      <c r="H55" s="3"/>
    </row>
    <row r="56" spans="1:8" s="6" customFormat="1" ht="12.75">
      <c r="A56" s="14" t="s">
        <v>27</v>
      </c>
      <c r="B56" s="1"/>
      <c r="C56" s="1"/>
      <c r="D56" s="3"/>
      <c r="E56" s="15" t="s">
        <v>28</v>
      </c>
      <c r="F56" s="3"/>
      <c r="G56" s="3"/>
      <c r="H56" s="3"/>
    </row>
    <row r="57" spans="1:8" s="6" customFormat="1" ht="12.75">
      <c r="A57" s="14" t="s">
        <v>27</v>
      </c>
      <c r="B57" s="1"/>
      <c r="C57" s="1"/>
      <c r="D57" s="3"/>
      <c r="E57" s="15" t="s">
        <v>28</v>
      </c>
      <c r="F57" s="3"/>
      <c r="G57" s="3"/>
      <c r="H57" s="3"/>
    </row>
    <row r="58" spans="1:8" s="6" customFormat="1" ht="12.75">
      <c r="A58" s="14" t="s">
        <v>27</v>
      </c>
      <c r="B58" s="1"/>
      <c r="C58" s="1"/>
      <c r="D58" s="3"/>
      <c r="E58" s="15" t="s">
        <v>28</v>
      </c>
      <c r="F58" s="3"/>
      <c r="G58" s="3"/>
      <c r="H58" s="3"/>
    </row>
    <row r="59" spans="1:8" s="6" customFormat="1" ht="12.75">
      <c r="A59" s="14" t="s">
        <v>27</v>
      </c>
      <c r="B59" s="1"/>
      <c r="C59" s="1"/>
      <c r="D59" s="3"/>
      <c r="E59" s="15" t="s">
        <v>28</v>
      </c>
      <c r="F59" s="3"/>
      <c r="G59" s="3"/>
      <c r="H59" s="3"/>
    </row>
    <row r="60" spans="1:8" s="6" customFormat="1" ht="12.75">
      <c r="A60" s="14" t="s">
        <v>27</v>
      </c>
      <c r="B60" s="1"/>
      <c r="C60" s="1"/>
      <c r="D60" s="3"/>
      <c r="E60" s="15" t="s">
        <v>28</v>
      </c>
      <c r="F60" s="3"/>
      <c r="G60" s="3"/>
      <c r="H60" s="3"/>
    </row>
    <row r="61" spans="1:8" s="6" customFormat="1" ht="12.75">
      <c r="A61" s="14" t="s">
        <v>27</v>
      </c>
      <c r="B61" s="1"/>
      <c r="C61" s="1"/>
      <c r="D61" s="3"/>
      <c r="E61" s="15" t="s">
        <v>28</v>
      </c>
      <c r="F61" s="3"/>
      <c r="G61" s="3"/>
      <c r="H61" s="3"/>
    </row>
    <row r="62" spans="1:8" s="6" customFormat="1" ht="12.75">
      <c r="A62" s="14" t="s">
        <v>27</v>
      </c>
      <c r="B62" s="1"/>
      <c r="C62" s="1"/>
      <c r="D62" s="3"/>
      <c r="E62" s="15" t="s">
        <v>28</v>
      </c>
      <c r="F62" s="3"/>
      <c r="G62" s="3"/>
      <c r="H62" s="3"/>
    </row>
    <row r="63" spans="1:8" s="6" customFormat="1" ht="12.75">
      <c r="A63" s="14" t="s">
        <v>27</v>
      </c>
      <c r="B63" s="1"/>
      <c r="C63" s="1"/>
      <c r="D63" s="3"/>
      <c r="E63" s="15" t="s">
        <v>28</v>
      </c>
      <c r="F63" s="3"/>
      <c r="G63" s="3"/>
      <c r="H63" s="3"/>
    </row>
    <row r="64" spans="1:8" s="6" customFormat="1" ht="12.75">
      <c r="A64" s="14" t="s">
        <v>27</v>
      </c>
      <c r="B64" s="1"/>
      <c r="C64" s="1"/>
      <c r="D64" s="3"/>
      <c r="E64" s="15" t="s">
        <v>28</v>
      </c>
      <c r="F64" s="3"/>
      <c r="G64" s="3"/>
      <c r="H64" s="3"/>
    </row>
    <row r="65" spans="1:8" s="6" customFormat="1" ht="12.75">
      <c r="A65" s="14" t="s">
        <v>27</v>
      </c>
      <c r="B65" s="1"/>
      <c r="C65" s="1"/>
      <c r="D65" s="3"/>
      <c r="E65" s="15" t="s">
        <v>28</v>
      </c>
      <c r="F65" s="3"/>
      <c r="G65" s="3"/>
      <c r="H65" s="3"/>
    </row>
    <row r="66" spans="1:8" s="6" customFormat="1" ht="12.75">
      <c r="A66" s="14" t="s">
        <v>27</v>
      </c>
      <c r="B66" s="1"/>
      <c r="C66" s="1"/>
      <c r="D66" s="3"/>
      <c r="E66" s="15" t="s">
        <v>28</v>
      </c>
      <c r="F66" s="3"/>
      <c r="G66" s="3"/>
      <c r="H66" s="3"/>
    </row>
    <row r="67" spans="1:8" s="6" customFormat="1" ht="12.75">
      <c r="A67" s="14" t="s">
        <v>27</v>
      </c>
      <c r="B67" s="1"/>
      <c r="C67" s="1"/>
      <c r="D67" s="3"/>
      <c r="E67" s="15" t="s">
        <v>28</v>
      </c>
      <c r="F67" s="3"/>
      <c r="G67" s="3"/>
      <c r="H67" s="3"/>
    </row>
    <row r="68" spans="1:8" s="6" customFormat="1" ht="12.75">
      <c r="A68" s="14" t="s">
        <v>27</v>
      </c>
      <c r="B68" s="1"/>
      <c r="C68" s="1"/>
      <c r="D68" s="3"/>
      <c r="E68" s="15" t="s">
        <v>28</v>
      </c>
      <c r="F68" s="3"/>
      <c r="G68" s="3"/>
      <c r="H68" s="3"/>
    </row>
    <row r="69" spans="1:8" s="6" customFormat="1" ht="12.75">
      <c r="A69" s="14" t="s">
        <v>27</v>
      </c>
      <c r="B69" s="1"/>
      <c r="C69" s="1"/>
      <c r="D69" s="3"/>
      <c r="E69" s="15" t="s">
        <v>28</v>
      </c>
      <c r="F69" s="3"/>
      <c r="G69" s="3"/>
      <c r="H69" s="3"/>
    </row>
    <row r="70" spans="1:8" s="6" customFormat="1" ht="12.75">
      <c r="A70" s="14" t="s">
        <v>27</v>
      </c>
      <c r="B70" s="1"/>
      <c r="C70" s="1"/>
      <c r="D70" s="3"/>
      <c r="E70" s="15" t="s">
        <v>28</v>
      </c>
      <c r="F70" s="3"/>
      <c r="G70" s="3"/>
      <c r="H70" s="3"/>
    </row>
    <row r="71" spans="1:8" s="6" customFormat="1" ht="12.75">
      <c r="A71" s="14" t="s">
        <v>27</v>
      </c>
      <c r="B71" s="1"/>
      <c r="C71" s="1"/>
      <c r="D71" s="3"/>
      <c r="E71" s="15" t="s">
        <v>28</v>
      </c>
      <c r="F71" s="3"/>
      <c r="G71" s="3"/>
      <c r="H71" s="3"/>
    </row>
    <row r="72" spans="1:8" s="6" customFormat="1" ht="12.75">
      <c r="A72" s="14" t="s">
        <v>27</v>
      </c>
      <c r="B72" s="1"/>
      <c r="C72" s="1"/>
      <c r="D72" s="3"/>
      <c r="E72" s="15" t="s">
        <v>28</v>
      </c>
      <c r="F72" s="3"/>
      <c r="G72" s="3"/>
      <c r="H72" s="3"/>
    </row>
    <row r="73" spans="1:8" s="6" customFormat="1" ht="12.75">
      <c r="A73" s="14" t="s">
        <v>27</v>
      </c>
      <c r="B73" s="1"/>
      <c r="C73" s="1"/>
      <c r="D73" s="3"/>
      <c r="E73" s="15" t="s">
        <v>28</v>
      </c>
      <c r="F73" s="3"/>
      <c r="G73" s="3"/>
      <c r="H73" s="3"/>
    </row>
    <row r="74" spans="1:8" s="6" customFormat="1" ht="12.75">
      <c r="A74" s="14" t="s">
        <v>27</v>
      </c>
      <c r="B74" s="1"/>
      <c r="C74" s="1"/>
      <c r="D74" s="3"/>
      <c r="E74" s="15" t="s">
        <v>28</v>
      </c>
      <c r="F74" s="3"/>
      <c r="G74" s="3"/>
      <c r="H74" s="3"/>
    </row>
    <row r="75" spans="1:8" s="6" customFormat="1" ht="12.75">
      <c r="A75" s="14" t="s">
        <v>27</v>
      </c>
      <c r="B75" s="1"/>
      <c r="C75" s="1"/>
      <c r="D75" s="3"/>
      <c r="E75" s="15" t="s">
        <v>28</v>
      </c>
      <c r="F75" s="3"/>
      <c r="G75" s="3"/>
      <c r="H75" s="3"/>
    </row>
    <row r="76" spans="1:8" s="6" customFormat="1" ht="12.75">
      <c r="A76" s="14" t="s">
        <v>27</v>
      </c>
      <c r="B76" s="1"/>
      <c r="C76" s="1"/>
      <c r="D76" s="3"/>
      <c r="E76" s="15" t="s">
        <v>28</v>
      </c>
      <c r="F76" s="3"/>
      <c r="G76" s="3"/>
      <c r="H76" s="3"/>
    </row>
    <row r="77" spans="1:8" s="6" customFormat="1" ht="12.75">
      <c r="A77" s="14" t="s">
        <v>27</v>
      </c>
      <c r="B77" s="1"/>
      <c r="C77" s="1"/>
      <c r="D77" s="3"/>
      <c r="E77" s="15" t="s">
        <v>28</v>
      </c>
      <c r="F77" s="3"/>
      <c r="G77" s="3"/>
      <c r="H77" s="3"/>
    </row>
    <row r="78" spans="1:8" s="6" customFormat="1" ht="12.75">
      <c r="A78" s="14" t="s">
        <v>27</v>
      </c>
      <c r="B78" s="1"/>
      <c r="C78" s="1"/>
      <c r="D78" s="3"/>
      <c r="E78" s="15" t="s">
        <v>28</v>
      </c>
      <c r="F78" s="3"/>
      <c r="G78" s="3"/>
      <c r="H78" s="3"/>
    </row>
    <row r="79" spans="1:8" s="6" customFormat="1" ht="12.75">
      <c r="A79" s="14" t="s">
        <v>27</v>
      </c>
      <c r="B79" s="1"/>
      <c r="C79" s="1"/>
      <c r="D79" s="3"/>
      <c r="E79" s="15" t="s">
        <v>28</v>
      </c>
      <c r="F79" s="3"/>
      <c r="G79" s="3"/>
      <c r="H79" s="3"/>
    </row>
    <row r="80" spans="1:8" s="6" customFormat="1" ht="12.75">
      <c r="A80" s="14" t="s">
        <v>27</v>
      </c>
      <c r="B80" s="2"/>
      <c r="C80" s="2"/>
      <c r="D80" s="3"/>
      <c r="E80" s="15" t="s">
        <v>28</v>
      </c>
      <c r="F80" s="3"/>
      <c r="G80" s="3"/>
      <c r="H80" s="3"/>
    </row>
    <row r="81" spans="1:8" s="6" customFormat="1" ht="12.75">
      <c r="A81" s="14" t="s">
        <v>27</v>
      </c>
      <c r="B81" s="1"/>
      <c r="C81" s="1"/>
      <c r="D81" s="3"/>
      <c r="E81" s="15" t="s">
        <v>28</v>
      </c>
      <c r="F81" s="3"/>
      <c r="G81" s="3"/>
      <c r="H81" s="3"/>
    </row>
    <row r="82" spans="1:8" s="6" customFormat="1" ht="12.75">
      <c r="A82" s="14" t="s">
        <v>27</v>
      </c>
      <c r="B82" s="1"/>
      <c r="C82" s="1"/>
      <c r="D82" s="3"/>
      <c r="E82" s="15" t="s">
        <v>28</v>
      </c>
      <c r="F82" s="3"/>
      <c r="G82" s="3"/>
      <c r="H82" s="3"/>
    </row>
    <row r="83" spans="1:8" s="6" customFormat="1" ht="12.75">
      <c r="A83" s="14" t="s">
        <v>27</v>
      </c>
      <c r="B83" s="1"/>
      <c r="C83" s="1"/>
      <c r="D83" s="3"/>
      <c r="E83" s="15" t="s">
        <v>28</v>
      </c>
      <c r="F83" s="3"/>
      <c r="G83" s="3"/>
      <c r="H83" s="3"/>
    </row>
    <row r="84" spans="1:8" s="6" customFormat="1" ht="12.75">
      <c r="A84" s="14" t="s">
        <v>27</v>
      </c>
      <c r="B84" s="1"/>
      <c r="C84" s="1"/>
      <c r="D84" s="3"/>
      <c r="E84" s="15" t="s">
        <v>28</v>
      </c>
      <c r="F84" s="3"/>
      <c r="G84" s="3"/>
      <c r="H84" s="3"/>
    </row>
    <row r="85" spans="1:8" s="6" customFormat="1" ht="12.75">
      <c r="A85" s="14" t="s">
        <v>27</v>
      </c>
      <c r="B85" s="1"/>
      <c r="C85" s="1"/>
      <c r="D85" s="3"/>
      <c r="E85" s="15" t="s">
        <v>28</v>
      </c>
      <c r="F85" s="3"/>
      <c r="G85" s="3"/>
      <c r="H85" s="3"/>
    </row>
    <row r="86" spans="1:8" s="6" customFormat="1" ht="12.75">
      <c r="A86" s="14" t="s">
        <v>27</v>
      </c>
      <c r="B86" s="1"/>
      <c r="C86" s="1"/>
      <c r="D86" s="3"/>
      <c r="E86" s="15" t="s">
        <v>28</v>
      </c>
      <c r="F86" s="3"/>
      <c r="G86" s="3"/>
      <c r="H86" s="3"/>
    </row>
    <row r="87" spans="1:8" s="6" customFormat="1" ht="12.75">
      <c r="A87" s="14" t="s">
        <v>27</v>
      </c>
      <c r="B87" s="1"/>
      <c r="C87" s="1"/>
      <c r="D87" s="3"/>
      <c r="E87" s="15" t="s">
        <v>28</v>
      </c>
      <c r="F87" s="3"/>
      <c r="G87" s="3"/>
      <c r="H87" s="3"/>
    </row>
    <row r="88" spans="1:8" s="6" customFormat="1" ht="12.75">
      <c r="A88" s="14" t="s">
        <v>27</v>
      </c>
      <c r="B88" s="1"/>
      <c r="C88" s="1"/>
      <c r="D88" s="3"/>
      <c r="E88" s="15" t="s">
        <v>28</v>
      </c>
      <c r="F88" s="3"/>
      <c r="G88" s="3"/>
      <c r="H88" s="3"/>
    </row>
    <row r="89" spans="1:8" s="6" customFormat="1" ht="12.75">
      <c r="A89" s="14" t="s">
        <v>27</v>
      </c>
      <c r="B89" s="1"/>
      <c r="C89" s="1"/>
      <c r="D89" s="3"/>
      <c r="E89" s="15" t="s">
        <v>28</v>
      </c>
      <c r="F89" s="3"/>
      <c r="G89" s="3"/>
      <c r="H89" s="3"/>
    </row>
    <row r="90" spans="1:8" s="6" customFormat="1" ht="12.75">
      <c r="A90" s="14" t="s">
        <v>27</v>
      </c>
      <c r="B90" s="1"/>
      <c r="C90" s="1"/>
      <c r="D90" s="3"/>
      <c r="E90" s="15" t="s">
        <v>28</v>
      </c>
      <c r="F90" s="3"/>
      <c r="G90" s="3"/>
      <c r="H90" s="3"/>
    </row>
    <row r="91" spans="1:8" s="6" customFormat="1" ht="12.75">
      <c r="A91" s="14" t="s">
        <v>27</v>
      </c>
      <c r="B91" s="1"/>
      <c r="C91" s="1"/>
      <c r="D91" s="3"/>
      <c r="E91" s="15" t="s">
        <v>28</v>
      </c>
      <c r="F91" s="3"/>
      <c r="G91" s="3"/>
      <c r="H91" s="3"/>
    </row>
    <row r="92" spans="1:8" s="6" customFormat="1" ht="12.75">
      <c r="A92" s="14" t="s">
        <v>27</v>
      </c>
      <c r="B92" s="1"/>
      <c r="C92" s="1"/>
      <c r="D92" s="3"/>
      <c r="E92" s="15" t="s">
        <v>28</v>
      </c>
      <c r="F92" s="3"/>
      <c r="G92" s="3"/>
      <c r="H92" s="3"/>
    </row>
    <row r="93" spans="1:8" s="6" customFormat="1" ht="12.75">
      <c r="A93" s="14" t="s">
        <v>27</v>
      </c>
      <c r="B93" s="1"/>
      <c r="C93" s="1"/>
      <c r="D93" s="3"/>
      <c r="E93" s="15" t="s">
        <v>28</v>
      </c>
      <c r="F93" s="3"/>
      <c r="G93" s="3"/>
      <c r="H93" s="3"/>
    </row>
    <row r="94" spans="1:8" s="6" customFormat="1" ht="12.75">
      <c r="A94" s="14" t="s">
        <v>27</v>
      </c>
      <c r="B94" s="1"/>
      <c r="C94" s="1"/>
      <c r="D94" s="3"/>
      <c r="E94" s="15" t="s">
        <v>28</v>
      </c>
      <c r="F94" s="3"/>
      <c r="G94" s="3"/>
      <c r="H94" s="3"/>
    </row>
    <row r="95" spans="1:8" s="6" customFormat="1" ht="12.75">
      <c r="A95" s="14" t="s">
        <v>27</v>
      </c>
      <c r="B95" s="1"/>
      <c r="C95" s="1"/>
      <c r="D95" s="3"/>
      <c r="E95" s="15" t="s">
        <v>28</v>
      </c>
      <c r="F95" s="3"/>
      <c r="G95" s="3"/>
      <c r="H95" s="3"/>
    </row>
    <row r="96" spans="1:8" s="6" customFormat="1" ht="12.75">
      <c r="A96" s="14" t="s">
        <v>27</v>
      </c>
      <c r="B96" s="1"/>
      <c r="C96" s="1"/>
      <c r="D96" s="3"/>
      <c r="E96" s="15" t="s">
        <v>28</v>
      </c>
      <c r="F96" s="3"/>
      <c r="G96" s="3"/>
      <c r="H96" s="3"/>
    </row>
    <row r="97" spans="1:8" s="6" customFormat="1" ht="12.75">
      <c r="A97" s="14" t="s">
        <v>27</v>
      </c>
      <c r="B97" s="1"/>
      <c r="C97" s="1"/>
      <c r="D97" s="3"/>
      <c r="E97" s="15" t="s">
        <v>28</v>
      </c>
      <c r="F97" s="3"/>
      <c r="G97" s="3"/>
      <c r="H97" s="3"/>
    </row>
    <row r="98" spans="1:8" s="6" customFormat="1" ht="12.75">
      <c r="A98" s="14" t="s">
        <v>27</v>
      </c>
      <c r="B98" s="1"/>
      <c r="C98" s="1"/>
      <c r="D98" s="3"/>
      <c r="E98" s="15" t="s">
        <v>28</v>
      </c>
      <c r="F98" s="3"/>
      <c r="G98" s="3"/>
      <c r="H98" s="3"/>
    </row>
    <row r="99" spans="1:8" s="6" customFormat="1" ht="12.75">
      <c r="A99" s="14" t="s">
        <v>27</v>
      </c>
      <c r="B99" s="1"/>
      <c r="C99" s="1"/>
      <c r="D99" s="3"/>
      <c r="E99" s="15" t="s">
        <v>28</v>
      </c>
      <c r="F99" s="3"/>
      <c r="G99" s="3"/>
      <c r="H99" s="3"/>
    </row>
    <row r="100" spans="1:8" s="6" customFormat="1" ht="12.75">
      <c r="A100" s="14" t="s">
        <v>27</v>
      </c>
      <c r="B100" s="1"/>
      <c r="C100" s="1"/>
      <c r="D100" s="3"/>
      <c r="E100" s="15" t="s">
        <v>28</v>
      </c>
      <c r="F100" s="3"/>
      <c r="G100" s="3"/>
      <c r="H100" s="3"/>
    </row>
    <row r="101" spans="1:8" s="6" customFormat="1" ht="12.75">
      <c r="A101" s="14" t="s">
        <v>27</v>
      </c>
      <c r="B101" s="1"/>
      <c r="C101" s="1"/>
      <c r="D101" s="3"/>
      <c r="E101" s="15" t="s">
        <v>28</v>
      </c>
      <c r="F101" s="3"/>
      <c r="G101" s="3"/>
      <c r="H101" s="3"/>
    </row>
    <row r="102" spans="1:8" s="6" customFormat="1" ht="12.75">
      <c r="A102" s="14" t="s">
        <v>27</v>
      </c>
      <c r="B102" s="1"/>
      <c r="C102" s="1"/>
      <c r="D102" s="3"/>
      <c r="E102" s="15" t="s">
        <v>28</v>
      </c>
      <c r="F102" s="3"/>
      <c r="G102" s="3"/>
      <c r="H102" s="3"/>
    </row>
    <row r="103" spans="1:8" s="6" customFormat="1" ht="12.75">
      <c r="A103" s="14" t="s">
        <v>27</v>
      </c>
      <c r="B103" s="1"/>
      <c r="C103" s="1"/>
      <c r="D103" s="3"/>
      <c r="E103" s="15" t="s">
        <v>28</v>
      </c>
      <c r="F103" s="3"/>
      <c r="G103" s="3"/>
      <c r="H103" s="3"/>
    </row>
    <row r="104" spans="1:8" s="6" customFormat="1" ht="12.75">
      <c r="A104" s="14" t="s">
        <v>27</v>
      </c>
      <c r="B104" s="1"/>
      <c r="C104" s="1"/>
      <c r="D104" s="3"/>
      <c r="E104" s="15" t="s">
        <v>28</v>
      </c>
      <c r="F104" s="3"/>
      <c r="G104" s="3"/>
      <c r="H104" s="3"/>
    </row>
    <row r="105" spans="1:8" s="6" customFormat="1" ht="12.75">
      <c r="A105" s="14" t="s">
        <v>27</v>
      </c>
      <c r="B105" s="1"/>
      <c r="C105" s="1"/>
      <c r="D105" s="3"/>
      <c r="E105" s="15" t="s">
        <v>28</v>
      </c>
      <c r="F105" s="3"/>
      <c r="G105" s="3"/>
      <c r="H105" s="3"/>
    </row>
    <row r="106" spans="1:8" s="6" customFormat="1" ht="12.75">
      <c r="A106" s="14" t="s">
        <v>27</v>
      </c>
      <c r="B106" s="1"/>
      <c r="C106" s="1"/>
      <c r="D106" s="3"/>
      <c r="E106" s="15" t="s">
        <v>28</v>
      </c>
      <c r="F106" s="3"/>
      <c r="G106" s="3"/>
      <c r="H106" s="3"/>
    </row>
    <row r="107" spans="1:8" s="6" customFormat="1" ht="12.75">
      <c r="A107" s="14" t="s">
        <v>27</v>
      </c>
      <c r="B107" s="1"/>
      <c r="C107" s="1"/>
      <c r="D107" s="3"/>
      <c r="E107" s="15" t="s">
        <v>28</v>
      </c>
      <c r="F107" s="3"/>
      <c r="G107" s="3"/>
      <c r="H107" s="3"/>
    </row>
    <row r="108" spans="1:8" s="6" customFormat="1" ht="12.75">
      <c r="A108" s="14" t="s">
        <v>27</v>
      </c>
      <c r="B108" s="1"/>
      <c r="C108" s="1"/>
      <c r="D108" s="3"/>
      <c r="E108" s="15" t="s">
        <v>28</v>
      </c>
      <c r="F108" s="3"/>
      <c r="G108" s="3"/>
      <c r="H108" s="3"/>
    </row>
    <row r="109" spans="1:8" s="6" customFormat="1" ht="12.75">
      <c r="A109" s="14" t="s">
        <v>27</v>
      </c>
      <c r="B109" s="1"/>
      <c r="C109" s="1"/>
      <c r="D109" s="3"/>
      <c r="E109" s="15" t="s">
        <v>28</v>
      </c>
      <c r="F109" s="3"/>
      <c r="G109" s="3"/>
      <c r="H109" s="3"/>
    </row>
    <row r="110" spans="1:8" s="6" customFormat="1" ht="12.75">
      <c r="A110" s="14" t="s">
        <v>27</v>
      </c>
      <c r="B110" s="1"/>
      <c r="C110" s="1"/>
      <c r="D110" s="3"/>
      <c r="E110" s="15" t="s">
        <v>28</v>
      </c>
      <c r="F110" s="3"/>
      <c r="G110" s="3"/>
      <c r="H110" s="3"/>
    </row>
    <row r="111" spans="1:8" s="6" customFormat="1" ht="12.75">
      <c r="A111" s="14" t="s">
        <v>27</v>
      </c>
      <c r="B111" s="1"/>
      <c r="C111" s="1"/>
      <c r="D111" s="3"/>
      <c r="E111" s="15" t="s">
        <v>28</v>
      </c>
      <c r="F111" s="3"/>
      <c r="G111" s="3"/>
      <c r="H111" s="3"/>
    </row>
    <row r="112" spans="1:8" s="6" customFormat="1" ht="12.75">
      <c r="A112" s="14" t="s">
        <v>27</v>
      </c>
      <c r="B112" s="1"/>
      <c r="C112" s="1"/>
      <c r="D112" s="3"/>
      <c r="E112" s="15" t="s">
        <v>28</v>
      </c>
      <c r="F112" s="3"/>
      <c r="G112" s="3"/>
      <c r="H112" s="3"/>
    </row>
    <row r="113" spans="1:8" s="6" customFormat="1" ht="12.75">
      <c r="A113" s="14" t="s">
        <v>27</v>
      </c>
      <c r="B113" s="1"/>
      <c r="C113" s="1"/>
      <c r="D113" s="3"/>
      <c r="E113" s="15" t="s">
        <v>28</v>
      </c>
      <c r="F113" s="3"/>
      <c r="G113" s="3"/>
      <c r="H113" s="3"/>
    </row>
    <row r="114" spans="1:8" s="6" customFormat="1" ht="12.75">
      <c r="A114" s="14" t="s">
        <v>27</v>
      </c>
      <c r="B114" s="1"/>
      <c r="C114" s="1"/>
      <c r="D114" s="3"/>
      <c r="E114" s="15" t="s">
        <v>28</v>
      </c>
      <c r="F114" s="3"/>
      <c r="G114" s="3"/>
      <c r="H114" s="3"/>
    </row>
    <row r="115" spans="1:8" s="6" customFormat="1" ht="12.75">
      <c r="A115" s="14" t="s">
        <v>27</v>
      </c>
      <c r="B115" s="1"/>
      <c r="C115" s="1"/>
      <c r="D115" s="3"/>
      <c r="E115" s="15" t="s">
        <v>28</v>
      </c>
      <c r="F115" s="3"/>
      <c r="G115" s="3"/>
      <c r="H115" s="3"/>
    </row>
    <row r="116" spans="1:8" s="6" customFormat="1" ht="12.75">
      <c r="A116" s="14" t="s">
        <v>27</v>
      </c>
      <c r="B116" s="1"/>
      <c r="C116" s="1"/>
      <c r="D116" s="3"/>
      <c r="E116" s="15" t="s">
        <v>28</v>
      </c>
      <c r="F116" s="3"/>
      <c r="G116" s="3"/>
      <c r="H116" s="3"/>
    </row>
    <row r="117" spans="1:8" s="6" customFormat="1" ht="12.75">
      <c r="A117" s="14" t="s">
        <v>27</v>
      </c>
      <c r="B117" s="1"/>
      <c r="C117" s="1"/>
      <c r="D117" s="3"/>
      <c r="E117" s="15" t="s">
        <v>28</v>
      </c>
      <c r="F117" s="3"/>
      <c r="G117" s="3"/>
      <c r="H117" s="3"/>
    </row>
    <row r="118" spans="1:8" s="6" customFormat="1" ht="12.75">
      <c r="A118" s="14" t="s">
        <v>27</v>
      </c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 t="s">
        <v>27</v>
      </c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 t="s">
        <v>27</v>
      </c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 t="s">
        <v>27</v>
      </c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 t="s">
        <v>27</v>
      </c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 t="s">
        <v>27</v>
      </c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 t="s">
        <v>27</v>
      </c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 t="s">
        <v>27</v>
      </c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 t="s">
        <v>27</v>
      </c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 t="s">
        <v>27</v>
      </c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 t="s">
        <v>27</v>
      </c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7" t="s">
        <v>27</v>
      </c>
      <c r="D129" s="8"/>
      <c r="E129" s="9"/>
      <c r="F129" s="8"/>
      <c r="G129" s="8"/>
      <c r="H129" s="8"/>
    </row>
    <row r="130" spans="1:8" s="6" customFormat="1" ht="12.75">
      <c r="A130" s="7" t="s">
        <v>27</v>
      </c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</sheetData>
  <sheetProtection/>
  <protectedRanges>
    <protectedRange sqref="B73:D147 B51:D52 B55:D68" name="Oblast2"/>
    <protectedRange sqref="C53:D54 C43:D50 C20:D20 C39:D40" name="Oblast2_1"/>
    <protectedRange sqref="F20:H20 F39:H50" name="Oblast3_1"/>
    <protectedRange sqref="B53:B54 B43:B50 B20 B39:B40" name="Oblast2_1_1"/>
    <protectedRange sqref="C69:D72" name="Oblast2_1_2"/>
    <protectedRange sqref="B69:B72" name="Oblast2_1_1_1"/>
    <protectedRange sqref="C19:D19" name="Oblast2_1_5"/>
    <protectedRange sqref="F19:H19" name="Oblast3_1_3"/>
    <protectedRange sqref="B19" name="Oblast2_1_1_3"/>
    <protectedRange sqref="B6" name="Oblast2_2"/>
    <protectedRange sqref="C6:C18" name="Oblast2_1_6"/>
    <protectedRange sqref="B7:B18" name="Oblast2_1_1_4"/>
    <protectedRange sqref="D6:D18" name="Oblast2_1_7"/>
    <protectedRange sqref="F6:H18" name="Oblast3_1_4"/>
    <protectedRange sqref="C21:C37" name="Oblast2_1_8"/>
    <protectedRange sqref="B21:B37" name="Oblast2_1_1_5"/>
    <protectedRange sqref="D21:D37" name="Oblast2_1_9"/>
    <protectedRange sqref="F21:H38" name="Oblast3_1_5"/>
  </protectedRanges>
  <mergeCells count="9">
    <mergeCell ref="A3:A5"/>
    <mergeCell ref="B3:B5"/>
    <mergeCell ref="C3:C5"/>
    <mergeCell ref="H3:H5"/>
    <mergeCell ref="A1:H2"/>
    <mergeCell ref="D3:D5"/>
    <mergeCell ref="E3:E5"/>
    <mergeCell ref="F3:F5"/>
    <mergeCell ref="G3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8" t="s">
        <v>146</v>
      </c>
      <c r="B1" s="29"/>
      <c r="C1" s="30"/>
      <c r="D1" s="30"/>
      <c r="E1" s="30"/>
      <c r="F1" s="30"/>
      <c r="G1" s="30"/>
      <c r="H1" s="31"/>
      <c r="I1" s="4"/>
      <c r="J1" s="4"/>
      <c r="K1" s="4"/>
    </row>
    <row r="2" spans="1:11" ht="15.75" customHeight="1" thickBot="1">
      <c r="A2" s="32"/>
      <c r="B2" s="29"/>
      <c r="C2" s="30"/>
      <c r="D2" s="30"/>
      <c r="E2" s="30"/>
      <c r="F2" s="30"/>
      <c r="G2" s="30"/>
      <c r="H2" s="31"/>
      <c r="I2" s="4"/>
      <c r="J2" s="4"/>
      <c r="K2" s="4"/>
    </row>
    <row r="3" spans="1:8" ht="19.5" customHeight="1" thickBot="1">
      <c r="A3" s="33"/>
      <c r="B3" s="34" t="s">
        <v>4</v>
      </c>
      <c r="C3" s="35" t="s">
        <v>0</v>
      </c>
      <c r="D3" s="21" t="s">
        <v>7</v>
      </c>
      <c r="E3" s="24" t="s">
        <v>2</v>
      </c>
      <c r="F3" s="27" t="s">
        <v>3</v>
      </c>
      <c r="G3" s="27" t="s">
        <v>6</v>
      </c>
      <c r="H3" s="27" t="s">
        <v>5</v>
      </c>
    </row>
    <row r="4" spans="1:8" ht="19.5" customHeight="1" thickBot="1">
      <c r="A4" s="33"/>
      <c r="B4" s="34"/>
      <c r="C4" s="35"/>
      <c r="D4" s="22"/>
      <c r="E4" s="25"/>
      <c r="F4" s="27"/>
      <c r="G4" s="27"/>
      <c r="H4" s="27"/>
    </row>
    <row r="5" spans="1:8" ht="19.5" customHeight="1" thickBot="1">
      <c r="A5" s="33"/>
      <c r="B5" s="34"/>
      <c r="C5" s="35"/>
      <c r="D5" s="23" t="s">
        <v>1</v>
      </c>
      <c r="E5" s="26"/>
      <c r="F5" s="27"/>
      <c r="G5" s="27"/>
      <c r="H5" s="27"/>
    </row>
    <row r="6" spans="1:8" s="6" customFormat="1" ht="12.75">
      <c r="A6" s="14">
        <v>1</v>
      </c>
      <c r="B6" s="1" t="s">
        <v>58</v>
      </c>
      <c r="C6" s="1" t="s">
        <v>29</v>
      </c>
      <c r="D6" s="3" t="s">
        <v>10</v>
      </c>
      <c r="E6" s="16">
        <f aca="true" t="shared" si="0" ref="E6:E11">F6+G6</f>
        <v>551</v>
      </c>
      <c r="F6" s="3">
        <v>364</v>
      </c>
      <c r="G6" s="3">
        <v>187</v>
      </c>
      <c r="H6" s="3">
        <v>8</v>
      </c>
    </row>
    <row r="7" spans="1:8" s="6" customFormat="1" ht="12.75">
      <c r="A7" s="14">
        <v>2</v>
      </c>
      <c r="B7" s="1" t="s">
        <v>45</v>
      </c>
      <c r="C7" s="1" t="s">
        <v>29</v>
      </c>
      <c r="D7" s="3" t="s">
        <v>10</v>
      </c>
      <c r="E7" s="16">
        <f t="shared" si="0"/>
        <v>531</v>
      </c>
      <c r="F7" s="3">
        <v>367</v>
      </c>
      <c r="G7" s="3">
        <v>164</v>
      </c>
      <c r="H7" s="3">
        <v>3</v>
      </c>
    </row>
    <row r="8" spans="1:8" s="6" customFormat="1" ht="12.75">
      <c r="A8" s="14">
        <v>3</v>
      </c>
      <c r="B8" s="1" t="s">
        <v>99</v>
      </c>
      <c r="C8" s="1" t="s">
        <v>100</v>
      </c>
      <c r="D8" s="3" t="s">
        <v>10</v>
      </c>
      <c r="E8" s="16">
        <f t="shared" si="0"/>
        <v>495</v>
      </c>
      <c r="F8" s="3">
        <v>349</v>
      </c>
      <c r="G8" s="3">
        <v>146</v>
      </c>
      <c r="H8" s="3">
        <v>7</v>
      </c>
    </row>
    <row r="9" spans="1:8" s="6" customFormat="1" ht="12.75">
      <c r="A9" s="14">
        <v>4</v>
      </c>
      <c r="B9" s="1" t="s">
        <v>145</v>
      </c>
      <c r="C9" s="1" t="s">
        <v>59</v>
      </c>
      <c r="D9" s="3" t="s">
        <v>10</v>
      </c>
      <c r="E9" s="16">
        <f t="shared" si="0"/>
        <v>482</v>
      </c>
      <c r="F9" s="3">
        <v>358</v>
      </c>
      <c r="G9" s="3">
        <v>124</v>
      </c>
      <c r="H9" s="3">
        <v>9</v>
      </c>
    </row>
    <row r="10" spans="1:8" s="6" customFormat="1" ht="12.75">
      <c r="A10" s="14">
        <v>5</v>
      </c>
      <c r="B10" s="1" t="s">
        <v>60</v>
      </c>
      <c r="C10" s="1" t="s">
        <v>61</v>
      </c>
      <c r="D10" s="3" t="s">
        <v>10</v>
      </c>
      <c r="E10" s="16">
        <f t="shared" si="0"/>
        <v>439</v>
      </c>
      <c r="F10" s="3">
        <v>306</v>
      </c>
      <c r="G10" s="3">
        <v>133</v>
      </c>
      <c r="H10" s="3">
        <v>14</v>
      </c>
    </row>
    <row r="11" spans="1:8" s="6" customFormat="1" ht="12.75">
      <c r="A11" s="14">
        <v>6</v>
      </c>
      <c r="B11" s="1" t="s">
        <v>147</v>
      </c>
      <c r="C11" s="1" t="s">
        <v>9</v>
      </c>
      <c r="D11" s="3" t="s">
        <v>10</v>
      </c>
      <c r="E11" s="16">
        <f t="shared" si="0"/>
        <v>428</v>
      </c>
      <c r="F11" s="3">
        <v>309</v>
      </c>
      <c r="G11" s="3">
        <v>119</v>
      </c>
      <c r="H11" s="3">
        <v>13</v>
      </c>
    </row>
    <row r="12" spans="1:8" s="6" customFormat="1" ht="12.75">
      <c r="A12" s="14"/>
      <c r="B12" s="1"/>
      <c r="C12" s="1"/>
      <c r="D12" s="3"/>
      <c r="E12" s="15"/>
      <c r="F12" s="3"/>
      <c r="G12" s="3"/>
      <c r="H12" s="3"/>
    </row>
    <row r="13" spans="1:8" s="6" customFormat="1" ht="12.75">
      <c r="A13" s="14"/>
      <c r="B13" s="1"/>
      <c r="C13" s="1"/>
      <c r="D13" s="3"/>
      <c r="E13" s="15"/>
      <c r="F13" s="3"/>
      <c r="G13" s="3"/>
      <c r="H13" s="3"/>
    </row>
    <row r="14" spans="1:8" s="6" customFormat="1" ht="12.75">
      <c r="A14" s="14">
        <v>1</v>
      </c>
      <c r="B14" s="1" t="s">
        <v>148</v>
      </c>
      <c r="C14" s="1" t="s">
        <v>44</v>
      </c>
      <c r="D14" s="3" t="s">
        <v>8</v>
      </c>
      <c r="E14" s="16">
        <f aca="true" t="shared" si="1" ref="E14:E32">F14+G14</f>
        <v>606</v>
      </c>
      <c r="F14" s="3">
        <v>373</v>
      </c>
      <c r="G14" s="3">
        <v>233</v>
      </c>
      <c r="H14" s="3">
        <v>1</v>
      </c>
    </row>
    <row r="15" spans="1:8" s="6" customFormat="1" ht="12.75">
      <c r="A15" s="14">
        <v>2</v>
      </c>
      <c r="B15" s="1" t="s">
        <v>149</v>
      </c>
      <c r="C15" s="1" t="s">
        <v>29</v>
      </c>
      <c r="D15" s="3" t="s">
        <v>8</v>
      </c>
      <c r="E15" s="16">
        <f t="shared" si="1"/>
        <v>554</v>
      </c>
      <c r="F15" s="3">
        <v>372</v>
      </c>
      <c r="G15" s="3">
        <v>182</v>
      </c>
      <c r="H15" s="3">
        <v>4</v>
      </c>
    </row>
    <row r="16" spans="1:8" s="6" customFormat="1" ht="12.75">
      <c r="A16" s="14">
        <v>3</v>
      </c>
      <c r="B16" s="1" t="s">
        <v>62</v>
      </c>
      <c r="C16" s="1" t="s">
        <v>59</v>
      </c>
      <c r="D16" s="3" t="s">
        <v>8</v>
      </c>
      <c r="E16" s="16">
        <f t="shared" si="1"/>
        <v>543</v>
      </c>
      <c r="F16" s="3">
        <v>371</v>
      </c>
      <c r="G16" s="3">
        <v>172</v>
      </c>
      <c r="H16" s="3">
        <v>5</v>
      </c>
    </row>
    <row r="17" spans="1:8" s="6" customFormat="1" ht="12.75">
      <c r="A17" s="14">
        <v>4</v>
      </c>
      <c r="B17" s="1" t="s">
        <v>63</v>
      </c>
      <c r="C17" s="1" t="s">
        <v>44</v>
      </c>
      <c r="D17" s="3" t="s">
        <v>8</v>
      </c>
      <c r="E17" s="16">
        <f t="shared" si="1"/>
        <v>534</v>
      </c>
      <c r="F17" s="3">
        <v>361</v>
      </c>
      <c r="G17" s="3">
        <v>173</v>
      </c>
      <c r="H17" s="3">
        <v>8</v>
      </c>
    </row>
    <row r="18" spans="1:8" s="6" customFormat="1" ht="12.75">
      <c r="A18" s="14">
        <v>5</v>
      </c>
      <c r="B18" s="1" t="s">
        <v>67</v>
      </c>
      <c r="C18" s="1" t="s">
        <v>44</v>
      </c>
      <c r="D18" s="3" t="s">
        <v>8</v>
      </c>
      <c r="E18" s="16">
        <f t="shared" si="1"/>
        <v>531</v>
      </c>
      <c r="F18" s="3">
        <v>346</v>
      </c>
      <c r="G18" s="3">
        <v>185</v>
      </c>
      <c r="H18" s="3">
        <v>5</v>
      </c>
    </row>
    <row r="19" spans="1:8" s="6" customFormat="1" ht="12.75">
      <c r="A19" s="14">
        <v>6</v>
      </c>
      <c r="B19" s="1" t="s">
        <v>150</v>
      </c>
      <c r="C19" s="1" t="s">
        <v>59</v>
      </c>
      <c r="D19" s="3" t="s">
        <v>8</v>
      </c>
      <c r="E19" s="16">
        <f t="shared" si="1"/>
        <v>527</v>
      </c>
      <c r="F19" s="3">
        <v>352</v>
      </c>
      <c r="G19" s="3">
        <v>175</v>
      </c>
      <c r="H19" s="3">
        <v>8</v>
      </c>
    </row>
    <row r="20" spans="1:8" s="6" customFormat="1" ht="12.75">
      <c r="A20" s="14">
        <v>7</v>
      </c>
      <c r="B20" s="1" t="s">
        <v>101</v>
      </c>
      <c r="C20" s="1" t="s">
        <v>151</v>
      </c>
      <c r="D20" s="3" t="s">
        <v>8</v>
      </c>
      <c r="E20" s="16">
        <f t="shared" si="1"/>
        <v>520</v>
      </c>
      <c r="F20" s="3">
        <v>354</v>
      </c>
      <c r="G20" s="3">
        <v>166</v>
      </c>
      <c r="H20" s="3">
        <v>6</v>
      </c>
    </row>
    <row r="21" spans="1:8" s="6" customFormat="1" ht="12.75">
      <c r="A21" s="14">
        <v>8</v>
      </c>
      <c r="B21" s="1" t="s">
        <v>152</v>
      </c>
      <c r="C21" s="1" t="s">
        <v>59</v>
      </c>
      <c r="D21" s="3" t="s">
        <v>8</v>
      </c>
      <c r="E21" s="16">
        <f t="shared" si="1"/>
        <v>495</v>
      </c>
      <c r="F21" s="3">
        <v>304</v>
      </c>
      <c r="G21" s="3">
        <v>191</v>
      </c>
      <c r="H21" s="3">
        <v>12</v>
      </c>
    </row>
    <row r="22" spans="1:8" s="6" customFormat="1" ht="12.75">
      <c r="A22" s="14">
        <v>9</v>
      </c>
      <c r="B22" s="1" t="s">
        <v>43</v>
      </c>
      <c r="C22" s="1" t="s">
        <v>42</v>
      </c>
      <c r="D22" s="3" t="s">
        <v>8</v>
      </c>
      <c r="E22" s="16">
        <f t="shared" si="1"/>
        <v>494</v>
      </c>
      <c r="F22" s="3">
        <v>345</v>
      </c>
      <c r="G22" s="3">
        <v>149</v>
      </c>
      <c r="H22" s="3">
        <v>8</v>
      </c>
    </row>
    <row r="23" spans="1:8" s="6" customFormat="1" ht="12.75">
      <c r="A23" s="14">
        <v>10</v>
      </c>
      <c r="B23" s="1" t="s">
        <v>64</v>
      </c>
      <c r="C23" s="1" t="s">
        <v>61</v>
      </c>
      <c r="D23" s="3" t="s">
        <v>8</v>
      </c>
      <c r="E23" s="16">
        <f t="shared" si="1"/>
        <v>485</v>
      </c>
      <c r="F23" s="3">
        <v>336</v>
      </c>
      <c r="G23" s="3">
        <v>149</v>
      </c>
      <c r="H23" s="3">
        <v>7</v>
      </c>
    </row>
    <row r="24" spans="1:8" s="6" customFormat="1" ht="12.75">
      <c r="A24" s="14">
        <v>11</v>
      </c>
      <c r="B24" s="1" t="s">
        <v>66</v>
      </c>
      <c r="C24" s="1" t="s">
        <v>61</v>
      </c>
      <c r="D24" s="3" t="s">
        <v>8</v>
      </c>
      <c r="E24" s="16">
        <f t="shared" si="1"/>
        <v>480</v>
      </c>
      <c r="F24" s="3">
        <v>329</v>
      </c>
      <c r="G24" s="3">
        <v>151</v>
      </c>
      <c r="H24" s="3">
        <v>17</v>
      </c>
    </row>
    <row r="25" spans="1:8" s="6" customFormat="1" ht="12.75">
      <c r="A25" s="14">
        <v>12</v>
      </c>
      <c r="B25" s="1" t="s">
        <v>104</v>
      </c>
      <c r="C25" s="1" t="s">
        <v>61</v>
      </c>
      <c r="D25" s="3" t="s">
        <v>8</v>
      </c>
      <c r="E25" s="16">
        <f t="shared" si="1"/>
        <v>475</v>
      </c>
      <c r="F25" s="3">
        <v>340</v>
      </c>
      <c r="G25" s="3">
        <v>135</v>
      </c>
      <c r="H25" s="3">
        <v>15</v>
      </c>
    </row>
    <row r="26" spans="1:8" s="6" customFormat="1" ht="12.75">
      <c r="A26" s="14">
        <v>13</v>
      </c>
      <c r="B26" s="1" t="s">
        <v>102</v>
      </c>
      <c r="C26" s="1" t="s">
        <v>151</v>
      </c>
      <c r="D26" s="3" t="s">
        <v>8</v>
      </c>
      <c r="E26" s="16">
        <f t="shared" si="1"/>
        <v>473</v>
      </c>
      <c r="F26" s="3">
        <v>325</v>
      </c>
      <c r="G26" s="3">
        <v>148</v>
      </c>
      <c r="H26" s="3">
        <v>17</v>
      </c>
    </row>
    <row r="27" spans="1:8" s="6" customFormat="1" ht="12.75">
      <c r="A27" s="14">
        <v>14</v>
      </c>
      <c r="B27" s="1" t="s">
        <v>108</v>
      </c>
      <c r="C27" s="1" t="s">
        <v>107</v>
      </c>
      <c r="D27" s="3" t="s">
        <v>8</v>
      </c>
      <c r="E27" s="16">
        <f t="shared" si="1"/>
        <v>470</v>
      </c>
      <c r="F27" s="3">
        <v>319</v>
      </c>
      <c r="G27" s="3">
        <v>151</v>
      </c>
      <c r="H27" s="3">
        <v>11</v>
      </c>
    </row>
    <row r="28" spans="1:8" s="6" customFormat="1" ht="12.75">
      <c r="A28" s="14">
        <v>15</v>
      </c>
      <c r="B28" s="1" t="s">
        <v>65</v>
      </c>
      <c r="C28" s="1" t="s">
        <v>29</v>
      </c>
      <c r="D28" s="3" t="s">
        <v>8</v>
      </c>
      <c r="E28" s="16">
        <f t="shared" si="1"/>
        <v>468</v>
      </c>
      <c r="F28" s="3">
        <v>336</v>
      </c>
      <c r="G28" s="3">
        <v>132</v>
      </c>
      <c r="H28" s="3">
        <v>13</v>
      </c>
    </row>
    <row r="29" spans="1:8" s="6" customFormat="1" ht="12.75">
      <c r="A29" s="14">
        <v>16</v>
      </c>
      <c r="B29" s="1" t="s">
        <v>153</v>
      </c>
      <c r="C29" s="1" t="s">
        <v>107</v>
      </c>
      <c r="D29" s="3" t="s">
        <v>8</v>
      </c>
      <c r="E29" s="16">
        <f t="shared" si="1"/>
        <v>464</v>
      </c>
      <c r="F29" s="3">
        <v>313</v>
      </c>
      <c r="G29" s="3">
        <v>151</v>
      </c>
      <c r="H29" s="3">
        <v>12</v>
      </c>
    </row>
    <row r="30" spans="1:8" s="6" customFormat="1" ht="12.75">
      <c r="A30" s="14">
        <v>17</v>
      </c>
      <c r="B30" s="1" t="s">
        <v>105</v>
      </c>
      <c r="C30" s="1" t="s">
        <v>29</v>
      </c>
      <c r="D30" s="3" t="s">
        <v>8</v>
      </c>
      <c r="E30" s="16">
        <f t="shared" si="1"/>
        <v>436</v>
      </c>
      <c r="F30" s="3">
        <v>318</v>
      </c>
      <c r="G30" s="3">
        <v>118</v>
      </c>
      <c r="H30" s="3">
        <v>23</v>
      </c>
    </row>
    <row r="31" spans="1:8" s="6" customFormat="1" ht="12.75">
      <c r="A31" s="14">
        <v>18</v>
      </c>
      <c r="B31" s="1" t="s">
        <v>154</v>
      </c>
      <c r="C31" s="1" t="s">
        <v>29</v>
      </c>
      <c r="D31" s="3" t="s">
        <v>8</v>
      </c>
      <c r="E31" s="16">
        <f t="shared" si="1"/>
        <v>430</v>
      </c>
      <c r="F31" s="3">
        <v>310</v>
      </c>
      <c r="G31" s="3">
        <v>120</v>
      </c>
      <c r="H31" s="3">
        <v>23</v>
      </c>
    </row>
    <row r="32" spans="1:8" s="6" customFormat="1" ht="12.75">
      <c r="A32" s="14">
        <v>19</v>
      </c>
      <c r="B32" s="1" t="s">
        <v>106</v>
      </c>
      <c r="C32" s="1" t="s">
        <v>107</v>
      </c>
      <c r="D32" s="3" t="s">
        <v>8</v>
      </c>
      <c r="E32" s="16">
        <f t="shared" si="1"/>
        <v>421</v>
      </c>
      <c r="F32" s="3">
        <v>295</v>
      </c>
      <c r="G32" s="3">
        <v>126</v>
      </c>
      <c r="H32" s="3">
        <v>23</v>
      </c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2"/>
      <c r="C56" s="2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6"/>
      <c r="F62" s="3"/>
      <c r="G62" s="3"/>
      <c r="H62" s="3"/>
    </row>
    <row r="63" spans="1:8" s="6" customFormat="1" ht="12.75">
      <c r="A63" s="14"/>
      <c r="B63" s="1"/>
      <c r="C63" s="1"/>
      <c r="D63" s="3"/>
      <c r="E63" s="16"/>
      <c r="F63" s="3"/>
      <c r="G63" s="3"/>
      <c r="H63" s="3"/>
    </row>
    <row r="64" spans="1:8" s="6" customFormat="1" ht="12.75">
      <c r="A64" s="14"/>
      <c r="B64" s="1"/>
      <c r="C64" s="1"/>
      <c r="D64" s="3"/>
      <c r="E64" s="16"/>
      <c r="F64" s="3"/>
      <c r="G64" s="3"/>
      <c r="H64" s="3"/>
    </row>
    <row r="65" spans="1:8" s="6" customFormat="1" ht="12.75">
      <c r="A65" s="14"/>
      <c r="B65" s="1"/>
      <c r="C65" s="1"/>
      <c r="D65" s="3"/>
      <c r="E65" s="16"/>
      <c r="F65" s="3"/>
      <c r="G65" s="3"/>
      <c r="H65" s="3"/>
    </row>
    <row r="66" spans="1:8" s="6" customFormat="1" ht="12.75">
      <c r="A66" s="14"/>
      <c r="B66" s="1"/>
      <c r="C66" s="18"/>
      <c r="D66" s="3"/>
      <c r="E66" s="16"/>
      <c r="F66" s="3"/>
      <c r="G66" s="3"/>
      <c r="H66" s="3"/>
    </row>
    <row r="67" spans="1:8" s="6" customFormat="1" ht="12.75">
      <c r="A67" s="14"/>
      <c r="B67" s="1"/>
      <c r="C67" s="1"/>
      <c r="D67" s="3"/>
      <c r="E67" s="16"/>
      <c r="F67" s="3"/>
      <c r="G67" s="3"/>
      <c r="H67" s="3"/>
    </row>
    <row r="68" spans="1:8" s="6" customFormat="1" ht="12.75">
      <c r="A68" s="14"/>
      <c r="B68" s="1"/>
      <c r="C68" s="1"/>
      <c r="D68" s="3"/>
      <c r="E68" s="16"/>
      <c r="F68" s="3"/>
      <c r="G68" s="3"/>
      <c r="H68" s="3"/>
    </row>
    <row r="69" spans="1:8" s="6" customFormat="1" ht="12.75">
      <c r="A69" s="14"/>
      <c r="B69" s="1"/>
      <c r="C69" s="1"/>
      <c r="D69" s="3"/>
      <c r="E69" s="16"/>
      <c r="F69" s="3"/>
      <c r="G69" s="3"/>
      <c r="H69" s="3"/>
    </row>
    <row r="70" spans="1:8" s="6" customFormat="1" ht="12.75">
      <c r="A70" s="14"/>
      <c r="B70" s="1"/>
      <c r="C70" s="1"/>
      <c r="D70" s="3"/>
      <c r="E70" s="16"/>
      <c r="F70" s="3"/>
      <c r="G70" s="3"/>
      <c r="H70" s="3"/>
    </row>
    <row r="71" spans="1:8" s="6" customFormat="1" ht="12.75">
      <c r="A71" s="14"/>
      <c r="B71" s="1"/>
      <c r="C71" s="1"/>
      <c r="D71" s="3"/>
      <c r="E71" s="16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2"/>
      <c r="C85" s="2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/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14"/>
      <c r="B129" s="1"/>
      <c r="C129" s="1"/>
      <c r="D129" s="3"/>
      <c r="E129" s="15"/>
      <c r="F129" s="3"/>
      <c r="G129" s="3"/>
      <c r="H129" s="3"/>
    </row>
    <row r="130" spans="1:8" s="6" customFormat="1" ht="12.75">
      <c r="A130" s="14"/>
      <c r="B130" s="1"/>
      <c r="C130" s="1"/>
      <c r="D130" s="3"/>
      <c r="E130" s="15"/>
      <c r="F130" s="3"/>
      <c r="G130" s="3"/>
      <c r="H130" s="3"/>
    </row>
    <row r="131" spans="1:8" s="6" customFormat="1" ht="12.75">
      <c r="A131" s="14"/>
      <c r="B131" s="1"/>
      <c r="C131" s="1"/>
      <c r="D131" s="3"/>
      <c r="E131" s="15"/>
      <c r="F131" s="3"/>
      <c r="G131" s="3"/>
      <c r="H131" s="3"/>
    </row>
    <row r="132" spans="1:8" s="6" customFormat="1" ht="12.75">
      <c r="A132" s="14"/>
      <c r="B132" s="1"/>
      <c r="C132" s="1"/>
      <c r="D132" s="3"/>
      <c r="E132" s="15"/>
      <c r="F132" s="3"/>
      <c r="G132" s="3"/>
      <c r="H132" s="3"/>
    </row>
    <row r="133" spans="1:8" s="6" customFormat="1" ht="12.75">
      <c r="A133" s="14"/>
      <c r="B133" s="1"/>
      <c r="C133" s="1"/>
      <c r="D133" s="3"/>
      <c r="E133" s="15"/>
      <c r="F133" s="3"/>
      <c r="G133" s="3"/>
      <c r="H133" s="3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8" s="6" customFormat="1" ht="12.75">
      <c r="A305" s="7"/>
      <c r="D305" s="8"/>
      <c r="E305" s="9"/>
      <c r="F305" s="8"/>
      <c r="G305" s="8"/>
      <c r="H305" s="8"/>
    </row>
    <row r="306" spans="1:8" s="6" customFormat="1" ht="12.75">
      <c r="A306" s="7"/>
      <c r="D306" s="8"/>
      <c r="E306" s="9"/>
      <c r="F306" s="8"/>
      <c r="G306" s="8"/>
      <c r="H306" s="8"/>
    </row>
    <row r="307" spans="1:8" s="6" customFormat="1" ht="12.75">
      <c r="A307" s="7"/>
      <c r="D307" s="8"/>
      <c r="E307" s="9"/>
      <c r="F307" s="8"/>
      <c r="G307" s="8"/>
      <c r="H307" s="8"/>
    </row>
    <row r="308" spans="1:8" s="6" customFormat="1" ht="12.75">
      <c r="A308" s="7"/>
      <c r="D308" s="8"/>
      <c r="E308" s="9"/>
      <c r="F308" s="8"/>
      <c r="G308" s="8"/>
      <c r="H308" s="8"/>
    </row>
    <row r="309" spans="1:8" s="6" customFormat="1" ht="12.75">
      <c r="A309" s="7"/>
      <c r="D309" s="8"/>
      <c r="E309" s="9"/>
      <c r="F309" s="8"/>
      <c r="G309" s="8"/>
      <c r="H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6" s="6" customFormat="1" ht="12">
      <c r="A404" s="8"/>
      <c r="D404" s="8"/>
      <c r="E404" s="9"/>
      <c r="F404" s="8"/>
    </row>
    <row r="405" spans="1:6" s="6" customFormat="1" ht="12">
      <c r="A405" s="8"/>
      <c r="D405" s="8"/>
      <c r="E405" s="9"/>
      <c r="F405" s="8"/>
    </row>
    <row r="406" spans="1:6" s="6" customFormat="1" ht="12">
      <c r="A406" s="8"/>
      <c r="D406" s="8"/>
      <c r="E406" s="9"/>
      <c r="F406" s="8"/>
    </row>
    <row r="407" spans="1:6" s="6" customFormat="1" ht="12">
      <c r="A407" s="8"/>
      <c r="D407" s="8"/>
      <c r="E407" s="9"/>
      <c r="F407" s="8"/>
    </row>
    <row r="408" spans="1:6" s="6" customFormat="1" ht="12">
      <c r="A408" s="8"/>
      <c r="D408" s="8"/>
      <c r="E408" s="9"/>
      <c r="F408" s="8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s="10" customFormat="1" ht="12">
      <c r="A475" s="8"/>
      <c r="B475" s="6"/>
      <c r="C475" s="6"/>
      <c r="D475" s="8"/>
      <c r="E475" s="9"/>
      <c r="F475" s="8"/>
      <c r="G475" s="6"/>
      <c r="H475" s="6"/>
      <c r="I475" s="6"/>
    </row>
    <row r="476" spans="1:9" s="10" customFormat="1" ht="12">
      <c r="A476" s="8"/>
      <c r="B476" s="6"/>
      <c r="C476" s="6"/>
      <c r="D476" s="8"/>
      <c r="E476" s="9"/>
      <c r="F476" s="8"/>
      <c r="G476" s="6"/>
      <c r="H476" s="6"/>
      <c r="I476" s="6"/>
    </row>
    <row r="477" spans="1:9" s="10" customFormat="1" ht="12">
      <c r="A477" s="8"/>
      <c r="B477" s="6"/>
      <c r="C477" s="6"/>
      <c r="D477" s="8"/>
      <c r="E477" s="9"/>
      <c r="F477" s="8"/>
      <c r="G477" s="6"/>
      <c r="H477" s="6"/>
      <c r="I477" s="6"/>
    </row>
    <row r="478" spans="1:9" s="10" customFormat="1" ht="12">
      <c r="A478" s="8"/>
      <c r="B478" s="6"/>
      <c r="C478" s="6"/>
      <c r="D478" s="8"/>
      <c r="E478" s="9"/>
      <c r="F478" s="8"/>
      <c r="G478" s="6"/>
      <c r="H478" s="6"/>
      <c r="I478" s="6"/>
    </row>
    <row r="479" spans="1:9" s="10" customFormat="1" ht="12">
      <c r="A479" s="8"/>
      <c r="B479" s="6"/>
      <c r="C479" s="6"/>
      <c r="D479" s="8"/>
      <c r="E479" s="9"/>
      <c r="F479" s="8"/>
      <c r="G479" s="6"/>
      <c r="H479" s="6"/>
      <c r="I479" s="6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  <row r="1030" spans="1:9" ht="12">
      <c r="A1030" s="8"/>
      <c r="B1030" s="6"/>
      <c r="C1030" s="6"/>
      <c r="D1030" s="8"/>
      <c r="E1030" s="9"/>
      <c r="F1030" s="8"/>
      <c r="G1030" s="6"/>
      <c r="H1030" s="6"/>
      <c r="I1030" s="11"/>
    </row>
    <row r="1031" spans="1:9" ht="12">
      <c r="A1031" s="8"/>
      <c r="B1031" s="6"/>
      <c r="C1031" s="6"/>
      <c r="D1031" s="8"/>
      <c r="E1031" s="9"/>
      <c r="F1031" s="8"/>
      <c r="G1031" s="6"/>
      <c r="H1031" s="6"/>
      <c r="I1031" s="11"/>
    </row>
    <row r="1032" spans="1:9" ht="12">
      <c r="A1032" s="8"/>
      <c r="B1032" s="6"/>
      <c r="C1032" s="6"/>
      <c r="D1032" s="8"/>
      <c r="E1032" s="9"/>
      <c r="F1032" s="8"/>
      <c r="G1032" s="6"/>
      <c r="H1032" s="6"/>
      <c r="I1032" s="11"/>
    </row>
    <row r="1033" spans="1:9" ht="12">
      <c r="A1033" s="8"/>
      <c r="B1033" s="6"/>
      <c r="C1033" s="6"/>
      <c r="D1033" s="8"/>
      <c r="E1033" s="9"/>
      <c r="F1033" s="8"/>
      <c r="G1033" s="6"/>
      <c r="H1033" s="6"/>
      <c r="I1033" s="11"/>
    </row>
    <row r="1034" spans="1:9" ht="12">
      <c r="A1034" s="8"/>
      <c r="B1034" s="6"/>
      <c r="C1034" s="6"/>
      <c r="D1034" s="8"/>
      <c r="E1034" s="9"/>
      <c r="F1034" s="8"/>
      <c r="G1034" s="6"/>
      <c r="H1034" s="6"/>
      <c r="I1034" s="11"/>
    </row>
  </sheetData>
  <sheetProtection/>
  <protectedRanges>
    <protectedRange sqref="B69:D71 B53:D64" name="Oblast2"/>
    <protectedRange sqref="C65:D68" name="Oblast2_1_2"/>
    <protectedRange sqref="B65:B68" name="Oblast2_1_1_1"/>
    <protectedRange sqref="C12:D13" name="Oblast2_1_4"/>
    <protectedRange sqref="F12:H13" name="Oblast3_1_2"/>
    <protectedRange sqref="B12:B13" name="Oblast2_1_1_3"/>
    <protectedRange sqref="B44:D45 B48:D52" name="Oblast2_4"/>
    <protectedRange sqref="C33:D33 C36:D43 C46:D47" name="Oblast2_1_5"/>
    <protectedRange sqref="F33:H43" name="Oblast3_1_3"/>
    <protectedRange sqref="B46:B47 B36:B43 B33" name="Oblast2_1_1_4"/>
    <protectedRange sqref="B6" name="Oblast2_2"/>
    <protectedRange sqref="C6:C10" name="Oblast2_1_3"/>
    <protectedRange sqref="B7:B10" name="Oblast2_1_1_2"/>
    <protectedRange sqref="D6:D11" name="Oblast2_1_7"/>
    <protectedRange sqref="F6:H11" name="Oblast3_1_4"/>
    <protectedRange sqref="C11" name="Oblast2_1_8"/>
    <protectedRange sqref="B11" name="Oblast2_1_1_5"/>
    <protectedRange sqref="C14:C32" name="Oblast2_1_9"/>
    <protectedRange sqref="B14:B32" name="Oblast2_1_1_6"/>
    <protectedRange sqref="D14:D32" name="Oblast2_1_10"/>
    <protectedRange sqref="F14:H32" name="Oblast3_1_5"/>
  </protectedRanges>
  <mergeCells count="9">
    <mergeCell ref="B3:B5"/>
    <mergeCell ref="D3:D5"/>
    <mergeCell ref="A1:H2"/>
    <mergeCell ref="C3:C5"/>
    <mergeCell ref="E3:E5"/>
    <mergeCell ref="F3:F5"/>
    <mergeCell ref="G3:G5"/>
    <mergeCell ref="H3:H5"/>
    <mergeCell ref="A3:A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8" t="s">
        <v>155</v>
      </c>
      <c r="B1" s="29"/>
      <c r="C1" s="30"/>
      <c r="D1" s="30"/>
      <c r="E1" s="30"/>
      <c r="F1" s="30"/>
      <c r="G1" s="30"/>
      <c r="H1" s="31"/>
      <c r="I1" s="4"/>
      <c r="J1" s="4"/>
      <c r="K1" s="4"/>
    </row>
    <row r="2" spans="1:11" ht="15.75" customHeight="1" thickBot="1">
      <c r="A2" s="32"/>
      <c r="B2" s="29"/>
      <c r="C2" s="30"/>
      <c r="D2" s="30"/>
      <c r="E2" s="30"/>
      <c r="F2" s="30"/>
      <c r="G2" s="30"/>
      <c r="H2" s="31"/>
      <c r="I2" s="4"/>
      <c r="J2" s="4"/>
      <c r="K2" s="4"/>
    </row>
    <row r="3" spans="1:8" ht="19.5" customHeight="1" thickBot="1">
      <c r="A3" s="33"/>
      <c r="B3" s="34" t="s">
        <v>4</v>
      </c>
      <c r="C3" s="35" t="s">
        <v>0</v>
      </c>
      <c r="D3" s="21" t="s">
        <v>7</v>
      </c>
      <c r="E3" s="24" t="s">
        <v>2</v>
      </c>
      <c r="F3" s="27" t="s">
        <v>3</v>
      </c>
      <c r="G3" s="27" t="s">
        <v>6</v>
      </c>
      <c r="H3" s="27" t="s">
        <v>5</v>
      </c>
    </row>
    <row r="4" spans="1:8" ht="19.5" customHeight="1" thickBot="1">
      <c r="A4" s="33"/>
      <c r="B4" s="34"/>
      <c r="C4" s="35"/>
      <c r="D4" s="22"/>
      <c r="E4" s="25"/>
      <c r="F4" s="27"/>
      <c r="G4" s="27"/>
      <c r="H4" s="27"/>
    </row>
    <row r="5" spans="1:8" ht="19.5" customHeight="1" thickBot="1">
      <c r="A5" s="33"/>
      <c r="B5" s="34"/>
      <c r="C5" s="35"/>
      <c r="D5" s="23" t="s">
        <v>1</v>
      </c>
      <c r="E5" s="26"/>
      <c r="F5" s="27"/>
      <c r="G5" s="27"/>
      <c r="H5" s="27"/>
    </row>
    <row r="6" spans="1:8" s="6" customFormat="1" ht="12.75">
      <c r="A6" s="14">
        <v>1</v>
      </c>
      <c r="B6" s="1" t="s">
        <v>25</v>
      </c>
      <c r="C6" s="1" t="s">
        <v>23</v>
      </c>
      <c r="D6" s="3" t="s">
        <v>10</v>
      </c>
      <c r="E6" s="16">
        <f>IF(OR(ISBLANK($H6))," ",F6+G6)</f>
        <v>555</v>
      </c>
      <c r="F6" s="3">
        <v>375</v>
      </c>
      <c r="G6" s="3">
        <v>180</v>
      </c>
      <c r="H6" s="3">
        <v>6</v>
      </c>
    </row>
    <row r="7" spans="1:8" s="6" customFormat="1" ht="12.75">
      <c r="A7" s="14">
        <v>2</v>
      </c>
      <c r="B7" s="1" t="s">
        <v>41</v>
      </c>
      <c r="C7" s="1" t="s">
        <v>156</v>
      </c>
      <c r="D7" s="3" t="s">
        <v>10</v>
      </c>
      <c r="E7" s="16">
        <f>IF(OR(ISBLANK($H7))," ",F7+G7)</f>
        <v>541</v>
      </c>
      <c r="F7" s="3">
        <v>358</v>
      </c>
      <c r="G7" s="3">
        <v>183</v>
      </c>
      <c r="H7" s="3">
        <v>5</v>
      </c>
    </row>
    <row r="8" spans="1:8" s="6" customFormat="1" ht="12.75">
      <c r="A8" s="14">
        <v>3</v>
      </c>
      <c r="B8" s="1" t="s">
        <v>157</v>
      </c>
      <c r="C8" s="1" t="s">
        <v>21</v>
      </c>
      <c r="D8" s="3" t="s">
        <v>10</v>
      </c>
      <c r="E8" s="16">
        <f>IF(OR(ISBLANK($H8))," ",F8+G8)</f>
        <v>530</v>
      </c>
      <c r="F8" s="3">
        <v>365</v>
      </c>
      <c r="G8" s="3">
        <v>165</v>
      </c>
      <c r="H8" s="3">
        <v>8</v>
      </c>
    </row>
    <row r="9" spans="1:8" s="6" customFormat="1" ht="12.75">
      <c r="A9" s="14">
        <v>4</v>
      </c>
      <c r="B9" s="1" t="s">
        <v>40</v>
      </c>
      <c r="C9" s="1" t="s">
        <v>158</v>
      </c>
      <c r="D9" s="3" t="s">
        <v>10</v>
      </c>
      <c r="E9" s="16">
        <f>IF(OR(ISBLANK($H9))," ",F9+G9)</f>
        <v>529</v>
      </c>
      <c r="F9" s="3">
        <v>368</v>
      </c>
      <c r="G9" s="3">
        <v>161</v>
      </c>
      <c r="H9" s="3">
        <v>10</v>
      </c>
    </row>
    <row r="10" spans="1:8" s="6" customFormat="1" ht="12.75">
      <c r="A10" s="14">
        <v>5</v>
      </c>
      <c r="B10" s="1" t="s">
        <v>80</v>
      </c>
      <c r="C10" s="1" t="s">
        <v>24</v>
      </c>
      <c r="D10" s="3" t="s">
        <v>10</v>
      </c>
      <c r="E10" s="16">
        <f>IF(OR(ISBLANK($H10))," ",F10+G10)</f>
        <v>524</v>
      </c>
      <c r="F10" s="3">
        <v>369</v>
      </c>
      <c r="G10" s="3">
        <v>155</v>
      </c>
      <c r="H10" s="3">
        <v>3</v>
      </c>
    </row>
    <row r="11" spans="1:8" s="6" customFormat="1" ht="12.75">
      <c r="A11" s="14">
        <v>6</v>
      </c>
      <c r="B11" s="1" t="s">
        <v>22</v>
      </c>
      <c r="C11" s="1" t="s">
        <v>11</v>
      </c>
      <c r="D11" s="3" t="s">
        <v>10</v>
      </c>
      <c r="E11" s="16">
        <f>IF(OR(ISBLANK($H11))," ",F11+G11)</f>
        <v>520</v>
      </c>
      <c r="F11" s="3">
        <v>363</v>
      </c>
      <c r="G11" s="3">
        <v>157</v>
      </c>
      <c r="H11" s="3">
        <v>9</v>
      </c>
    </row>
    <row r="12" spans="1:8" s="6" customFormat="1" ht="12.75">
      <c r="A12" s="14">
        <v>7</v>
      </c>
      <c r="B12" s="1" t="s">
        <v>159</v>
      </c>
      <c r="C12" s="1" t="s">
        <v>24</v>
      </c>
      <c r="D12" s="3" t="s">
        <v>10</v>
      </c>
      <c r="E12" s="16">
        <f>IF(OR(ISBLANK($H12))," ",F12+G12)</f>
        <v>519</v>
      </c>
      <c r="F12" s="3">
        <v>356</v>
      </c>
      <c r="G12" s="3">
        <v>163</v>
      </c>
      <c r="H12" s="3">
        <v>7</v>
      </c>
    </row>
    <row r="13" spans="1:8" s="6" customFormat="1" ht="12.75">
      <c r="A13" s="14">
        <v>8</v>
      </c>
      <c r="B13" s="1" t="s">
        <v>26</v>
      </c>
      <c r="C13" s="1" t="s">
        <v>160</v>
      </c>
      <c r="D13" s="3" t="s">
        <v>10</v>
      </c>
      <c r="E13" s="16">
        <f>IF(OR(ISBLANK($H13))," ",F13+G13)</f>
        <v>517</v>
      </c>
      <c r="F13" s="3">
        <v>351</v>
      </c>
      <c r="G13" s="3">
        <v>166</v>
      </c>
      <c r="H13" s="3">
        <v>11</v>
      </c>
    </row>
    <row r="14" spans="1:8" s="6" customFormat="1" ht="12.75">
      <c r="A14" s="14">
        <v>9</v>
      </c>
      <c r="B14" s="1" t="s">
        <v>161</v>
      </c>
      <c r="C14" s="1" t="s">
        <v>162</v>
      </c>
      <c r="D14" s="3" t="s">
        <v>10</v>
      </c>
      <c r="E14" s="16">
        <f>IF(OR(ISBLANK($H14))," ",F14+G14)</f>
        <v>513</v>
      </c>
      <c r="F14" s="3">
        <v>348</v>
      </c>
      <c r="G14" s="3">
        <v>165</v>
      </c>
      <c r="H14" s="3">
        <v>3</v>
      </c>
    </row>
    <row r="15" spans="1:8" s="6" customFormat="1" ht="12.75">
      <c r="A15" s="14">
        <v>10</v>
      </c>
      <c r="B15" s="1" t="s">
        <v>81</v>
      </c>
      <c r="C15" s="1" t="s">
        <v>156</v>
      </c>
      <c r="D15" s="3" t="s">
        <v>10</v>
      </c>
      <c r="E15" s="16">
        <f>IF(OR(ISBLANK($H15))," ",F15+G15)</f>
        <v>493</v>
      </c>
      <c r="F15" s="3">
        <v>336</v>
      </c>
      <c r="G15" s="3">
        <v>157</v>
      </c>
      <c r="H15" s="3">
        <v>15</v>
      </c>
    </row>
    <row r="16" spans="1:8" s="6" customFormat="1" ht="12.75">
      <c r="A16" s="14">
        <v>11</v>
      </c>
      <c r="B16" s="1" t="s">
        <v>77</v>
      </c>
      <c r="C16" s="1" t="s">
        <v>160</v>
      </c>
      <c r="D16" s="3" t="s">
        <v>10</v>
      </c>
      <c r="E16" s="16">
        <f>IF(OR(ISBLANK($H16))," ",F16+G16)</f>
        <v>490</v>
      </c>
      <c r="F16" s="3">
        <v>340</v>
      </c>
      <c r="G16" s="3">
        <v>150</v>
      </c>
      <c r="H16" s="3">
        <v>13</v>
      </c>
    </row>
    <row r="17" spans="1:8" s="6" customFormat="1" ht="12.75">
      <c r="A17" s="14">
        <v>12</v>
      </c>
      <c r="B17" s="1" t="s">
        <v>79</v>
      </c>
      <c r="C17" s="1" t="s">
        <v>24</v>
      </c>
      <c r="D17" s="3" t="s">
        <v>10</v>
      </c>
      <c r="E17" s="16">
        <f>IF(OR(ISBLANK($H17))," ",F17+G17)</f>
        <v>475</v>
      </c>
      <c r="F17" s="3">
        <v>321</v>
      </c>
      <c r="G17" s="3">
        <v>154</v>
      </c>
      <c r="H17" s="3">
        <v>10</v>
      </c>
    </row>
    <row r="18" spans="1:8" s="6" customFormat="1" ht="12.75">
      <c r="A18" s="14">
        <v>13</v>
      </c>
      <c r="B18" s="1" t="s">
        <v>32</v>
      </c>
      <c r="C18" s="1" t="s">
        <v>21</v>
      </c>
      <c r="D18" s="3" t="s">
        <v>10</v>
      </c>
      <c r="E18" s="16">
        <f>IF(OR(ISBLANK($H18))," ",F18+G18)</f>
        <v>469</v>
      </c>
      <c r="F18" s="3">
        <v>347</v>
      </c>
      <c r="G18" s="3">
        <v>122</v>
      </c>
      <c r="H18" s="3">
        <v>6</v>
      </c>
    </row>
    <row r="19" spans="1:8" s="6" customFormat="1" ht="12.75">
      <c r="A19" s="14">
        <v>14</v>
      </c>
      <c r="B19" s="1" t="s">
        <v>55</v>
      </c>
      <c r="C19" s="1" t="s">
        <v>163</v>
      </c>
      <c r="D19" s="3" t="s">
        <v>10</v>
      </c>
      <c r="E19" s="16">
        <f>IF(OR(ISBLANK($H19))," ",F19+G19)</f>
        <v>458</v>
      </c>
      <c r="F19" s="3">
        <v>335</v>
      </c>
      <c r="G19" s="3">
        <v>123</v>
      </c>
      <c r="H19" s="3">
        <v>16</v>
      </c>
    </row>
    <row r="20" spans="1:8" s="6" customFormat="1" ht="12.75">
      <c r="A20" s="14">
        <v>15</v>
      </c>
      <c r="B20" s="1" t="s">
        <v>164</v>
      </c>
      <c r="C20" s="1" t="s">
        <v>162</v>
      </c>
      <c r="D20" s="3" t="s">
        <v>10</v>
      </c>
      <c r="E20" s="16">
        <f>IF(OR(ISBLANK($H20))," ",F20+G20)</f>
        <v>446</v>
      </c>
      <c r="F20" s="3">
        <v>330</v>
      </c>
      <c r="G20" s="3">
        <v>116</v>
      </c>
      <c r="H20" s="3">
        <v>16</v>
      </c>
    </row>
    <row r="21" spans="1:8" s="6" customFormat="1" ht="12.75">
      <c r="A21" s="14">
        <v>16</v>
      </c>
      <c r="B21" s="1" t="s">
        <v>82</v>
      </c>
      <c r="C21" s="1" t="s">
        <v>156</v>
      </c>
      <c r="D21" s="3" t="s">
        <v>10</v>
      </c>
      <c r="E21" s="16">
        <f>IF(OR(ISBLANK($H21))," ",F21+G21)</f>
        <v>372</v>
      </c>
      <c r="F21" s="3">
        <v>279</v>
      </c>
      <c r="G21" s="3">
        <v>93</v>
      </c>
      <c r="H21" s="3">
        <v>30</v>
      </c>
    </row>
    <row r="22" spans="1:8" s="6" customFormat="1" ht="12.75">
      <c r="A22" s="14"/>
      <c r="B22" s="1"/>
      <c r="C22" s="1"/>
      <c r="D22" s="3"/>
      <c r="E22" s="15"/>
      <c r="F22" s="3"/>
      <c r="G22" s="3"/>
      <c r="H22" s="3"/>
    </row>
    <row r="23" spans="1:8" s="6" customFormat="1" ht="12.75">
      <c r="A23" s="14"/>
      <c r="B23" s="1"/>
      <c r="C23" s="1"/>
      <c r="D23" s="3"/>
      <c r="E23" s="15"/>
      <c r="F23" s="3"/>
      <c r="G23" s="3"/>
      <c r="H23" s="3"/>
    </row>
    <row r="24" spans="1:8" s="6" customFormat="1" ht="12.75">
      <c r="A24" s="14">
        <v>1</v>
      </c>
      <c r="B24" s="1" t="s">
        <v>89</v>
      </c>
      <c r="C24" s="1" t="s">
        <v>158</v>
      </c>
      <c r="D24" s="3" t="s">
        <v>8</v>
      </c>
      <c r="E24" s="16">
        <f>IF(OR(ISBLANK($H24))," ",F24+G24)</f>
        <v>566</v>
      </c>
      <c r="F24" s="3">
        <v>384</v>
      </c>
      <c r="G24" s="3">
        <v>182</v>
      </c>
      <c r="H24" s="3">
        <v>3</v>
      </c>
    </row>
    <row r="25" spans="1:8" s="6" customFormat="1" ht="12.75">
      <c r="A25" s="14">
        <v>2</v>
      </c>
      <c r="B25" s="1" t="s">
        <v>83</v>
      </c>
      <c r="C25" s="1" t="s">
        <v>165</v>
      </c>
      <c r="D25" s="3" t="s">
        <v>8</v>
      </c>
      <c r="E25" s="16">
        <f>IF(OR(ISBLANK($H25))," ",F25+G25)</f>
        <v>553</v>
      </c>
      <c r="F25" s="3">
        <v>366</v>
      </c>
      <c r="G25" s="3">
        <v>187</v>
      </c>
      <c r="H25" s="3">
        <v>4</v>
      </c>
    </row>
    <row r="26" spans="1:8" s="6" customFormat="1" ht="12.75">
      <c r="A26" s="14">
        <v>3</v>
      </c>
      <c r="B26" s="1" t="s">
        <v>54</v>
      </c>
      <c r="C26" s="1" t="s">
        <v>21</v>
      </c>
      <c r="D26" s="3" t="s">
        <v>8</v>
      </c>
      <c r="E26" s="16">
        <f>IF(OR(ISBLANK($H26))," ",F26+G26)</f>
        <v>547</v>
      </c>
      <c r="F26" s="3">
        <v>353</v>
      </c>
      <c r="G26" s="3">
        <v>194</v>
      </c>
      <c r="H26" s="3">
        <v>7</v>
      </c>
    </row>
    <row r="27" spans="1:8" s="6" customFormat="1" ht="12.75">
      <c r="A27" s="14">
        <v>4</v>
      </c>
      <c r="B27" s="1" t="s">
        <v>84</v>
      </c>
      <c r="C27" s="1" t="s">
        <v>156</v>
      </c>
      <c r="D27" s="3" t="s">
        <v>8</v>
      </c>
      <c r="E27" s="16">
        <f>IF(OR(ISBLANK($H27))," ",F27+G27)</f>
        <v>531</v>
      </c>
      <c r="F27" s="3">
        <v>367</v>
      </c>
      <c r="G27" s="3">
        <v>164</v>
      </c>
      <c r="H27" s="3">
        <v>5</v>
      </c>
    </row>
    <row r="28" spans="1:8" s="6" customFormat="1" ht="12.75">
      <c r="A28" s="14">
        <v>5</v>
      </c>
      <c r="B28" s="1" t="s">
        <v>56</v>
      </c>
      <c r="C28" s="1" t="s">
        <v>24</v>
      </c>
      <c r="D28" s="3" t="s">
        <v>8</v>
      </c>
      <c r="E28" s="16">
        <f>IF(OR(ISBLANK($H28))," ",F28+G28)</f>
        <v>524</v>
      </c>
      <c r="F28" s="3">
        <v>352</v>
      </c>
      <c r="G28" s="3">
        <v>172</v>
      </c>
      <c r="H28" s="3">
        <v>7</v>
      </c>
    </row>
    <row r="29" spans="1:8" s="6" customFormat="1" ht="12.75">
      <c r="A29" s="14">
        <v>6</v>
      </c>
      <c r="B29" s="1" t="s">
        <v>87</v>
      </c>
      <c r="C29" s="1" t="s">
        <v>166</v>
      </c>
      <c r="D29" s="3" t="s">
        <v>8</v>
      </c>
      <c r="E29" s="16">
        <f>IF(OR(ISBLANK($H29))," ",F29+G29)</f>
        <v>520</v>
      </c>
      <c r="F29" s="3">
        <v>354</v>
      </c>
      <c r="G29" s="3">
        <v>166</v>
      </c>
      <c r="H29" s="3">
        <v>6</v>
      </c>
    </row>
    <row r="30" spans="1:8" s="6" customFormat="1" ht="12.75">
      <c r="A30" s="14">
        <v>7</v>
      </c>
      <c r="B30" s="1" t="s">
        <v>39</v>
      </c>
      <c r="C30" s="1" t="s">
        <v>156</v>
      </c>
      <c r="D30" s="3" t="s">
        <v>8</v>
      </c>
      <c r="E30" s="16">
        <f>IF(OR(ISBLANK($H30))," ",F30+G30)</f>
        <v>503</v>
      </c>
      <c r="F30" s="3">
        <v>355</v>
      </c>
      <c r="G30" s="3">
        <v>148</v>
      </c>
      <c r="H30" s="3">
        <v>9</v>
      </c>
    </row>
    <row r="31" spans="1:8" s="6" customFormat="1" ht="12.75">
      <c r="A31" s="14">
        <v>8</v>
      </c>
      <c r="B31" s="1" t="s">
        <v>85</v>
      </c>
      <c r="C31" s="1" t="s">
        <v>86</v>
      </c>
      <c r="D31" s="3" t="s">
        <v>8</v>
      </c>
      <c r="E31" s="16">
        <f>IF(OR(ISBLANK($H31))," ",F31+G31)</f>
        <v>502</v>
      </c>
      <c r="F31" s="3">
        <v>362</v>
      </c>
      <c r="G31" s="3">
        <v>140</v>
      </c>
      <c r="H31" s="3">
        <v>13</v>
      </c>
    </row>
    <row r="32" spans="1:8" s="6" customFormat="1" ht="12.75">
      <c r="A32" s="14">
        <v>9</v>
      </c>
      <c r="B32" s="1" t="s">
        <v>90</v>
      </c>
      <c r="C32" s="1" t="s">
        <v>158</v>
      </c>
      <c r="D32" s="3" t="s">
        <v>8</v>
      </c>
      <c r="E32" s="16">
        <f>IF(OR(ISBLANK($H32))," ",F32+G32)</f>
        <v>484</v>
      </c>
      <c r="F32" s="3">
        <v>326</v>
      </c>
      <c r="G32" s="3">
        <v>158</v>
      </c>
      <c r="H32" s="3">
        <v>10</v>
      </c>
    </row>
    <row r="33" spans="1:8" s="6" customFormat="1" ht="12.75">
      <c r="A33" s="14">
        <v>10</v>
      </c>
      <c r="B33" s="1" t="s">
        <v>88</v>
      </c>
      <c r="C33" s="1" t="s">
        <v>24</v>
      </c>
      <c r="D33" s="3" t="s">
        <v>8</v>
      </c>
      <c r="E33" s="16">
        <f>IF(OR(ISBLANK($H33))," ",F33+G33)</f>
        <v>482</v>
      </c>
      <c r="F33" s="3">
        <v>343</v>
      </c>
      <c r="G33" s="3">
        <v>139</v>
      </c>
      <c r="H33" s="3">
        <v>13</v>
      </c>
    </row>
    <row r="34" spans="1:8" s="6" customFormat="1" ht="12.75">
      <c r="A34" s="14">
        <v>11</v>
      </c>
      <c r="B34" s="1" t="s">
        <v>57</v>
      </c>
      <c r="C34" s="1" t="s">
        <v>24</v>
      </c>
      <c r="D34" s="3" t="s">
        <v>8</v>
      </c>
      <c r="E34" s="16">
        <f>IF(OR(ISBLANK($H34))," ",F34+G34)</f>
        <v>480</v>
      </c>
      <c r="F34" s="3">
        <v>345</v>
      </c>
      <c r="G34" s="3">
        <v>135</v>
      </c>
      <c r="H34" s="3">
        <v>13</v>
      </c>
    </row>
    <row r="35" spans="1:8" s="6" customFormat="1" ht="12.75">
      <c r="A35" s="14">
        <v>12</v>
      </c>
      <c r="B35" s="1" t="s">
        <v>91</v>
      </c>
      <c r="C35" s="1" t="s">
        <v>92</v>
      </c>
      <c r="D35" s="3" t="s">
        <v>8</v>
      </c>
      <c r="E35" s="16">
        <f>IF(OR(ISBLANK($H35))," ",F35+G35)</f>
        <v>467</v>
      </c>
      <c r="F35" s="3">
        <v>339</v>
      </c>
      <c r="G35" s="3">
        <v>128</v>
      </c>
      <c r="H35" s="3">
        <v>10</v>
      </c>
    </row>
    <row r="36" spans="1:8" s="6" customFormat="1" ht="12.75">
      <c r="A36" s="14">
        <v>13</v>
      </c>
      <c r="B36" s="1" t="s">
        <v>167</v>
      </c>
      <c r="C36" s="1" t="s">
        <v>162</v>
      </c>
      <c r="D36" s="3" t="s">
        <v>8</v>
      </c>
      <c r="E36" s="16">
        <f>IF(OR(ISBLANK($H36))," ",F36+G36)</f>
        <v>461</v>
      </c>
      <c r="F36" s="3">
        <v>343</v>
      </c>
      <c r="G36" s="3">
        <v>118</v>
      </c>
      <c r="H36" s="3">
        <v>19</v>
      </c>
    </row>
    <row r="37" spans="1:8" s="6" customFormat="1" ht="12.75">
      <c r="A37" s="14">
        <v>14</v>
      </c>
      <c r="B37" s="1" t="s">
        <v>168</v>
      </c>
      <c r="C37" s="1" t="s">
        <v>92</v>
      </c>
      <c r="D37" s="3" t="s">
        <v>8</v>
      </c>
      <c r="E37" s="16">
        <f>IF(OR(ISBLANK($H37))," ",F37+G37)</f>
        <v>452</v>
      </c>
      <c r="F37" s="3">
        <v>337</v>
      </c>
      <c r="G37" s="3">
        <v>115</v>
      </c>
      <c r="H37" s="3">
        <v>14</v>
      </c>
    </row>
    <row r="38" spans="1:8" s="6" customFormat="1" ht="12.75">
      <c r="A38" s="14">
        <v>15</v>
      </c>
      <c r="B38" s="1" t="s">
        <v>169</v>
      </c>
      <c r="C38" s="1" t="s">
        <v>78</v>
      </c>
      <c r="D38" s="3" t="s">
        <v>8</v>
      </c>
      <c r="E38" s="16">
        <f>IF(OR(ISBLANK($H38))," ",F38+G38)</f>
        <v>426</v>
      </c>
      <c r="F38" s="3">
        <v>303</v>
      </c>
      <c r="G38" s="3">
        <v>123</v>
      </c>
      <c r="H38" s="3">
        <v>24</v>
      </c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2"/>
      <c r="C79" s="2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</sheetData>
  <sheetProtection/>
  <protectedRanges>
    <protectedRange sqref="C22:D23" name="Oblast2_1"/>
    <protectedRange sqref="F22:H23" name="Oblast3_1"/>
    <protectedRange sqref="B22:B23" name="Oblast2_1_1"/>
    <protectedRange sqref="B6" name="Oblast2"/>
    <protectedRange sqref="C6:C21" name="Oblast2_1_4"/>
    <protectedRange sqref="B7:B21" name="Oblast2_1_1_3"/>
    <protectedRange sqref="D9:D21" name="Oblast2_1_6"/>
    <protectedRange sqref="F9:H21" name="Oblast3_1_4"/>
    <protectedRange sqref="D6:D8" name="Oblast2_1_7"/>
    <protectedRange sqref="F6:H8" name="Oblast3_1_5"/>
    <protectedRange sqref="B38:C38" name="Oblast2_3"/>
    <protectedRange sqref="C34:C37 C24:C31" name="Oblast2_1_8"/>
    <protectedRange sqref="B34:B37 B24:B31" name="Oblast2_1_1_4"/>
    <protectedRange sqref="D38" name="Oblast2_4"/>
    <protectedRange sqref="D34:D37 D24:D31" name="Oblast2_1_9"/>
    <protectedRange sqref="F24:H37" name="Oblast3_1_6"/>
  </protectedRanges>
  <mergeCells count="9">
    <mergeCell ref="F3:F5"/>
    <mergeCell ref="G3:G5"/>
    <mergeCell ref="H3:H5"/>
    <mergeCell ref="A1:H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8" t="s">
        <v>236</v>
      </c>
      <c r="B1" s="29"/>
      <c r="C1" s="30"/>
      <c r="D1" s="30"/>
      <c r="E1" s="30"/>
      <c r="F1" s="30"/>
      <c r="G1" s="30"/>
      <c r="H1" s="31"/>
      <c r="I1" s="4"/>
      <c r="J1" s="4"/>
      <c r="K1" s="4"/>
    </row>
    <row r="2" spans="1:11" ht="15.75" customHeight="1" thickBot="1">
      <c r="A2" s="32"/>
      <c r="B2" s="29"/>
      <c r="C2" s="30"/>
      <c r="D2" s="30"/>
      <c r="E2" s="30"/>
      <c r="F2" s="30"/>
      <c r="G2" s="30"/>
      <c r="H2" s="31"/>
      <c r="I2" s="4"/>
      <c r="J2" s="4"/>
      <c r="K2" s="4"/>
    </row>
    <row r="3" spans="1:8" ht="19.5" customHeight="1" thickBot="1">
      <c r="A3" s="33"/>
      <c r="B3" s="34" t="s">
        <v>4</v>
      </c>
      <c r="C3" s="35" t="s">
        <v>0</v>
      </c>
      <c r="D3" s="21" t="s">
        <v>7</v>
      </c>
      <c r="E3" s="24" t="s">
        <v>2</v>
      </c>
      <c r="F3" s="27" t="s">
        <v>3</v>
      </c>
      <c r="G3" s="27" t="s">
        <v>6</v>
      </c>
      <c r="H3" s="27" t="s">
        <v>5</v>
      </c>
    </row>
    <row r="4" spans="1:8" ht="19.5" customHeight="1" thickBot="1">
      <c r="A4" s="33"/>
      <c r="B4" s="34"/>
      <c r="C4" s="35"/>
      <c r="D4" s="22"/>
      <c r="E4" s="25"/>
      <c r="F4" s="27"/>
      <c r="G4" s="27"/>
      <c r="H4" s="27"/>
    </row>
    <row r="5" spans="1:8" ht="19.5" customHeight="1" thickBot="1">
      <c r="A5" s="33"/>
      <c r="B5" s="34"/>
      <c r="C5" s="35"/>
      <c r="D5" s="23"/>
      <c r="E5" s="26"/>
      <c r="F5" s="27"/>
      <c r="G5" s="27"/>
      <c r="H5" s="27"/>
    </row>
    <row r="6" spans="1:8" s="6" customFormat="1" ht="12.75">
      <c r="A6" s="14">
        <v>1</v>
      </c>
      <c r="B6" s="1" t="s">
        <v>170</v>
      </c>
      <c r="C6" s="1" t="s">
        <v>171</v>
      </c>
      <c r="D6" s="3" t="s">
        <v>10</v>
      </c>
      <c r="E6" s="16">
        <f>IF(OR(ISBLANK($H6))," ",F6+G6)</f>
        <v>584</v>
      </c>
      <c r="F6" s="3">
        <v>365</v>
      </c>
      <c r="G6" s="3">
        <v>219</v>
      </c>
      <c r="H6" s="3">
        <v>3</v>
      </c>
    </row>
    <row r="7" spans="1:8" s="6" customFormat="1" ht="12.75">
      <c r="A7" s="14">
        <v>2</v>
      </c>
      <c r="B7" s="1" t="s">
        <v>172</v>
      </c>
      <c r="C7" s="1" t="s">
        <v>171</v>
      </c>
      <c r="D7" s="3" t="s">
        <v>10</v>
      </c>
      <c r="E7" s="16">
        <f>IF(OR(ISBLANK($H7))," ",F7+G7)</f>
        <v>539</v>
      </c>
      <c r="F7" s="3">
        <v>372</v>
      </c>
      <c r="G7" s="3">
        <v>167</v>
      </c>
      <c r="H7" s="3">
        <v>9</v>
      </c>
    </row>
    <row r="8" spans="1:8" s="6" customFormat="1" ht="12.75">
      <c r="A8" s="14">
        <v>3</v>
      </c>
      <c r="B8" s="1" t="s">
        <v>173</v>
      </c>
      <c r="C8" s="1" t="s">
        <v>171</v>
      </c>
      <c r="D8" s="3" t="s">
        <v>10</v>
      </c>
      <c r="E8" s="16">
        <f>IF(OR(ISBLANK($H8))," ",F8+G8)</f>
        <v>536</v>
      </c>
      <c r="F8" s="3">
        <v>359</v>
      </c>
      <c r="G8" s="3">
        <v>177</v>
      </c>
      <c r="H8" s="3">
        <v>6</v>
      </c>
    </row>
    <row r="9" spans="1:8" s="6" customFormat="1" ht="12.75">
      <c r="A9" s="14">
        <v>4</v>
      </c>
      <c r="B9" s="1" t="s">
        <v>174</v>
      </c>
      <c r="C9" s="1" t="s">
        <v>175</v>
      </c>
      <c r="D9" s="3" t="s">
        <v>10</v>
      </c>
      <c r="E9" s="16">
        <f>IF(OR(ISBLANK($H9))," ",F9+G9)</f>
        <v>524</v>
      </c>
      <c r="F9" s="3">
        <v>355</v>
      </c>
      <c r="G9" s="3">
        <v>169</v>
      </c>
      <c r="H9" s="3">
        <v>4</v>
      </c>
    </row>
    <row r="10" spans="1:8" s="6" customFormat="1" ht="12.75">
      <c r="A10" s="14">
        <v>5</v>
      </c>
      <c r="B10" s="1" t="s">
        <v>176</v>
      </c>
      <c r="C10" s="1" t="s">
        <v>177</v>
      </c>
      <c r="D10" s="3" t="s">
        <v>10</v>
      </c>
      <c r="E10" s="16">
        <f>IF(OR(ISBLANK($H10))," ",F10+G10)</f>
        <v>514</v>
      </c>
      <c r="F10" s="3">
        <v>340</v>
      </c>
      <c r="G10" s="3">
        <v>174</v>
      </c>
      <c r="H10" s="3">
        <v>8</v>
      </c>
    </row>
    <row r="11" spans="1:8" s="6" customFormat="1" ht="12.75">
      <c r="A11" s="14">
        <v>6</v>
      </c>
      <c r="B11" s="1" t="s">
        <v>178</v>
      </c>
      <c r="C11" s="1" t="s">
        <v>179</v>
      </c>
      <c r="D11" s="3" t="s">
        <v>10</v>
      </c>
      <c r="E11" s="16">
        <f>IF(OR(ISBLANK($H11))," ",F11+G11)</f>
        <v>512</v>
      </c>
      <c r="F11" s="3">
        <v>346</v>
      </c>
      <c r="G11" s="3">
        <v>166</v>
      </c>
      <c r="H11" s="3">
        <v>4</v>
      </c>
    </row>
    <row r="12" spans="1:8" s="6" customFormat="1" ht="12.75">
      <c r="A12" s="14">
        <v>7</v>
      </c>
      <c r="B12" s="1" t="s">
        <v>180</v>
      </c>
      <c r="C12" s="1" t="s">
        <v>171</v>
      </c>
      <c r="D12" s="3" t="s">
        <v>10</v>
      </c>
      <c r="E12" s="16">
        <f>IF(OR(ISBLANK($H12))," ",F12+G12)</f>
        <v>507</v>
      </c>
      <c r="F12" s="3">
        <v>353</v>
      </c>
      <c r="G12" s="3">
        <v>154</v>
      </c>
      <c r="H12" s="3">
        <v>4</v>
      </c>
    </row>
    <row r="13" spans="1:8" s="6" customFormat="1" ht="12.75">
      <c r="A13" s="14">
        <v>8</v>
      </c>
      <c r="B13" s="1" t="s">
        <v>181</v>
      </c>
      <c r="C13" s="1" t="s">
        <v>171</v>
      </c>
      <c r="D13" s="3" t="s">
        <v>10</v>
      </c>
      <c r="E13" s="16">
        <f>IF(OR(ISBLANK($H13))," ",F13+G13)</f>
        <v>496</v>
      </c>
      <c r="F13" s="3">
        <v>348</v>
      </c>
      <c r="G13" s="3">
        <v>148</v>
      </c>
      <c r="H13" s="3">
        <v>9</v>
      </c>
    </row>
    <row r="14" spans="1:8" s="6" customFormat="1" ht="12.75">
      <c r="A14" s="14">
        <v>9</v>
      </c>
      <c r="B14" s="1" t="s">
        <v>182</v>
      </c>
      <c r="C14" s="1" t="s">
        <v>30</v>
      </c>
      <c r="D14" s="3" t="s">
        <v>10</v>
      </c>
      <c r="E14" s="16">
        <f>IF(OR(ISBLANK($H14))," ",F14+G14)</f>
        <v>488</v>
      </c>
      <c r="F14" s="3">
        <v>340</v>
      </c>
      <c r="G14" s="3">
        <v>148</v>
      </c>
      <c r="H14" s="3">
        <v>6</v>
      </c>
    </row>
    <row r="15" spans="1:8" s="6" customFormat="1" ht="12.75">
      <c r="A15" s="14">
        <v>10</v>
      </c>
      <c r="B15" s="1" t="s">
        <v>97</v>
      </c>
      <c r="C15" s="1" t="s">
        <v>30</v>
      </c>
      <c r="D15" s="3" t="s">
        <v>10</v>
      </c>
      <c r="E15" s="16">
        <f>IF(OR(ISBLANK($H15))," ",F15+G15)</f>
        <v>488</v>
      </c>
      <c r="F15" s="3">
        <v>349</v>
      </c>
      <c r="G15" s="3">
        <v>139</v>
      </c>
      <c r="H15" s="3">
        <v>14</v>
      </c>
    </row>
    <row r="16" spans="1:8" s="6" customFormat="1" ht="12.75">
      <c r="A16" s="14">
        <v>11</v>
      </c>
      <c r="B16" s="1" t="s">
        <v>183</v>
      </c>
      <c r="C16" s="1" t="s">
        <v>30</v>
      </c>
      <c r="D16" s="3" t="s">
        <v>10</v>
      </c>
      <c r="E16" s="16">
        <f>IF(OR(ISBLANK($H16))," ",F16+G16)</f>
        <v>476</v>
      </c>
      <c r="F16" s="3">
        <v>311</v>
      </c>
      <c r="G16" s="3">
        <v>165</v>
      </c>
      <c r="H16" s="3">
        <v>12</v>
      </c>
    </row>
    <row r="17" spans="1:8" s="6" customFormat="1" ht="12.75">
      <c r="A17" s="14">
        <v>12</v>
      </c>
      <c r="B17" s="1" t="s">
        <v>184</v>
      </c>
      <c r="C17" s="1" t="s">
        <v>185</v>
      </c>
      <c r="D17" s="3" t="s">
        <v>10</v>
      </c>
      <c r="E17" s="16">
        <f>IF(OR(ISBLANK($H17))," ",F17+G17)</f>
        <v>473</v>
      </c>
      <c r="F17" s="3">
        <v>335</v>
      </c>
      <c r="G17" s="3">
        <v>138</v>
      </c>
      <c r="H17" s="3">
        <v>13</v>
      </c>
    </row>
    <row r="18" spans="1:8" s="6" customFormat="1" ht="12.75">
      <c r="A18" s="14">
        <v>13</v>
      </c>
      <c r="B18" s="1" t="s">
        <v>186</v>
      </c>
      <c r="C18" s="1" t="s">
        <v>187</v>
      </c>
      <c r="D18" s="3" t="s">
        <v>10</v>
      </c>
      <c r="E18" s="16">
        <f>IF(OR(ISBLANK($H18))," ",F18+G18)</f>
        <v>464</v>
      </c>
      <c r="F18" s="3">
        <v>329</v>
      </c>
      <c r="G18" s="3">
        <v>135</v>
      </c>
      <c r="H18" s="3">
        <v>18</v>
      </c>
    </row>
    <row r="19" spans="1:8" s="6" customFormat="1" ht="12.75">
      <c r="A19" s="14">
        <v>14</v>
      </c>
      <c r="B19" s="1" t="s">
        <v>188</v>
      </c>
      <c r="C19" s="1" t="s">
        <v>185</v>
      </c>
      <c r="D19" s="3" t="s">
        <v>10</v>
      </c>
      <c r="E19" s="16">
        <f>IF(OR(ISBLANK($H19))," ",F19+G19)</f>
        <v>462</v>
      </c>
      <c r="F19" s="3">
        <v>313</v>
      </c>
      <c r="G19" s="3">
        <v>149</v>
      </c>
      <c r="H19" s="3">
        <v>9</v>
      </c>
    </row>
    <row r="20" spans="1:8" s="6" customFormat="1" ht="12.75">
      <c r="A20" s="14">
        <v>15</v>
      </c>
      <c r="B20" s="1" t="s">
        <v>189</v>
      </c>
      <c r="C20" s="1" t="s">
        <v>171</v>
      </c>
      <c r="D20" s="3" t="s">
        <v>10</v>
      </c>
      <c r="E20" s="16">
        <f>IF(OR(ISBLANK($H20))," ",F20+G20)</f>
        <v>459</v>
      </c>
      <c r="F20" s="3">
        <v>326</v>
      </c>
      <c r="G20" s="3">
        <v>133</v>
      </c>
      <c r="H20" s="3">
        <v>12</v>
      </c>
    </row>
    <row r="21" spans="1:8" s="6" customFormat="1" ht="12.75">
      <c r="A21" s="14">
        <v>16</v>
      </c>
      <c r="B21" s="1" t="s">
        <v>190</v>
      </c>
      <c r="C21" s="1" t="s">
        <v>175</v>
      </c>
      <c r="D21" s="3" t="s">
        <v>10</v>
      </c>
      <c r="E21" s="16">
        <f>IF(OR(ISBLANK($H21))," ",F21+G21)</f>
        <v>437</v>
      </c>
      <c r="F21" s="3">
        <v>317</v>
      </c>
      <c r="G21" s="3">
        <v>120</v>
      </c>
      <c r="H21" s="3">
        <v>19</v>
      </c>
    </row>
    <row r="22" spans="1:8" s="6" customFormat="1" ht="12.75">
      <c r="A22" s="14"/>
      <c r="B22" s="19"/>
      <c r="C22" s="19"/>
      <c r="D22" s="20"/>
      <c r="E22" s="36"/>
      <c r="F22" s="20"/>
      <c r="G22" s="20"/>
      <c r="H22" s="20"/>
    </row>
    <row r="23" spans="1:8" s="6" customFormat="1" ht="12.75">
      <c r="A23" s="14"/>
      <c r="B23" s="19"/>
      <c r="C23" s="19"/>
      <c r="D23" s="20"/>
      <c r="E23" s="36"/>
      <c r="F23" s="20"/>
      <c r="G23" s="20"/>
      <c r="H23" s="20"/>
    </row>
    <row r="24" spans="1:8" s="6" customFormat="1" ht="12.75">
      <c r="A24" s="14">
        <v>1</v>
      </c>
      <c r="B24" s="1" t="s">
        <v>191</v>
      </c>
      <c r="C24" s="1" t="s">
        <v>192</v>
      </c>
      <c r="D24" s="3" t="s">
        <v>8</v>
      </c>
      <c r="E24" s="16">
        <f>IF(OR(ISBLANK($H24))," ",F24+G24)</f>
        <v>591</v>
      </c>
      <c r="F24" s="3">
        <v>401</v>
      </c>
      <c r="G24" s="3">
        <v>190</v>
      </c>
      <c r="H24" s="3">
        <v>0</v>
      </c>
    </row>
    <row r="25" spans="1:8" s="6" customFormat="1" ht="12.75">
      <c r="A25" s="14">
        <v>2</v>
      </c>
      <c r="B25" s="1" t="s">
        <v>193</v>
      </c>
      <c r="C25" s="1" t="s">
        <v>171</v>
      </c>
      <c r="D25" s="3" t="s">
        <v>8</v>
      </c>
      <c r="E25" s="16">
        <f>IF(OR(ISBLANK($H25))," ",F25+G25)</f>
        <v>581</v>
      </c>
      <c r="F25" s="3">
        <v>395</v>
      </c>
      <c r="G25" s="3">
        <v>186</v>
      </c>
      <c r="H25" s="3">
        <v>1</v>
      </c>
    </row>
    <row r="26" spans="1:8" s="6" customFormat="1" ht="12.75">
      <c r="A26" s="14">
        <v>3</v>
      </c>
      <c r="B26" s="1" t="s">
        <v>194</v>
      </c>
      <c r="C26" s="1" t="s">
        <v>195</v>
      </c>
      <c r="D26" s="3" t="s">
        <v>8</v>
      </c>
      <c r="E26" s="16">
        <f>IF(OR(ISBLANK($H26))," ",F26+G26)</f>
        <v>561</v>
      </c>
      <c r="F26" s="3">
        <v>365</v>
      </c>
      <c r="G26" s="3">
        <v>196</v>
      </c>
      <c r="H26" s="3">
        <v>6</v>
      </c>
    </row>
    <row r="27" spans="1:8" s="6" customFormat="1" ht="12.75">
      <c r="A27" s="14">
        <v>4</v>
      </c>
      <c r="B27" s="1" t="s">
        <v>196</v>
      </c>
      <c r="C27" s="1" t="s">
        <v>197</v>
      </c>
      <c r="D27" s="3" t="s">
        <v>8</v>
      </c>
      <c r="E27" s="16">
        <f>IF(OR(ISBLANK($H27))," ",F27+G27)</f>
        <v>551</v>
      </c>
      <c r="F27" s="3">
        <v>362</v>
      </c>
      <c r="G27" s="3">
        <v>189</v>
      </c>
      <c r="H27" s="3">
        <v>3</v>
      </c>
    </row>
    <row r="28" spans="1:8" s="6" customFormat="1" ht="12.75">
      <c r="A28" s="14">
        <v>5</v>
      </c>
      <c r="B28" s="1" t="s">
        <v>198</v>
      </c>
      <c r="C28" s="1" t="s">
        <v>171</v>
      </c>
      <c r="D28" s="3" t="s">
        <v>8</v>
      </c>
      <c r="E28" s="16">
        <f>IF(OR(ISBLANK($H28))," ",F28+G28)</f>
        <v>551</v>
      </c>
      <c r="F28" s="3">
        <v>391</v>
      </c>
      <c r="G28" s="3">
        <v>160</v>
      </c>
      <c r="H28" s="3">
        <v>7</v>
      </c>
    </row>
    <row r="29" spans="1:8" s="6" customFormat="1" ht="12.75">
      <c r="A29" s="14">
        <v>6</v>
      </c>
      <c r="B29" s="1" t="s">
        <v>199</v>
      </c>
      <c r="C29" s="1" t="s">
        <v>200</v>
      </c>
      <c r="D29" s="3" t="s">
        <v>8</v>
      </c>
      <c r="E29" s="16">
        <f>IF(OR(ISBLANK($H29))," ",F29+G29)</f>
        <v>542</v>
      </c>
      <c r="F29" s="3">
        <v>343</v>
      </c>
      <c r="G29" s="3">
        <v>199</v>
      </c>
      <c r="H29" s="3">
        <v>4</v>
      </c>
    </row>
    <row r="30" spans="1:8" s="6" customFormat="1" ht="12.75">
      <c r="A30" s="14">
        <v>7</v>
      </c>
      <c r="B30" s="1" t="s">
        <v>201</v>
      </c>
      <c r="C30" s="1" t="s">
        <v>202</v>
      </c>
      <c r="D30" s="3" t="s">
        <v>8</v>
      </c>
      <c r="E30" s="16">
        <f>IF(OR(ISBLANK($H30))," ",F30+G30)</f>
        <v>538</v>
      </c>
      <c r="F30" s="3">
        <v>349</v>
      </c>
      <c r="G30" s="3">
        <v>189</v>
      </c>
      <c r="H30" s="3">
        <v>6</v>
      </c>
    </row>
    <row r="31" spans="1:8" s="6" customFormat="1" ht="12.75">
      <c r="A31" s="14">
        <v>8</v>
      </c>
      <c r="B31" s="1" t="s">
        <v>203</v>
      </c>
      <c r="C31" s="1" t="s">
        <v>204</v>
      </c>
      <c r="D31" s="3" t="s">
        <v>8</v>
      </c>
      <c r="E31" s="16">
        <f>IF(OR(ISBLANK($H31))," ",F31+G31)</f>
        <v>538</v>
      </c>
      <c r="F31" s="3">
        <v>374</v>
      </c>
      <c r="G31" s="3">
        <v>164</v>
      </c>
      <c r="H31" s="3">
        <v>9</v>
      </c>
    </row>
    <row r="32" spans="1:8" s="6" customFormat="1" ht="12.75">
      <c r="A32" s="14">
        <v>9</v>
      </c>
      <c r="B32" s="1" t="s">
        <v>205</v>
      </c>
      <c r="C32" s="1" t="s">
        <v>171</v>
      </c>
      <c r="D32" s="3" t="s">
        <v>8</v>
      </c>
      <c r="E32" s="16">
        <f>IF(OR(ISBLANK($H32))," ",F32+G32)</f>
        <v>536</v>
      </c>
      <c r="F32" s="3">
        <v>381</v>
      </c>
      <c r="G32" s="3">
        <v>155</v>
      </c>
      <c r="H32" s="3">
        <v>4</v>
      </c>
    </row>
    <row r="33" spans="1:8" s="6" customFormat="1" ht="12.75">
      <c r="A33" s="14">
        <v>10</v>
      </c>
      <c r="B33" s="1" t="s">
        <v>206</v>
      </c>
      <c r="C33" s="1" t="s">
        <v>207</v>
      </c>
      <c r="D33" s="3" t="s">
        <v>8</v>
      </c>
      <c r="E33" s="16">
        <f>IF(OR(ISBLANK($H33))," ",F33+G33)</f>
        <v>533</v>
      </c>
      <c r="F33" s="3">
        <v>375</v>
      </c>
      <c r="G33" s="3">
        <v>158</v>
      </c>
      <c r="H33" s="3">
        <v>11</v>
      </c>
    </row>
    <row r="34" spans="1:8" s="6" customFormat="1" ht="12.75">
      <c r="A34" s="14">
        <v>11</v>
      </c>
      <c r="B34" s="1" t="s">
        <v>208</v>
      </c>
      <c r="C34" s="1" t="s">
        <v>209</v>
      </c>
      <c r="D34" s="3" t="s">
        <v>8</v>
      </c>
      <c r="E34" s="16">
        <f>IF(OR(ISBLANK($H34))," ",F34+G34)</f>
        <v>525</v>
      </c>
      <c r="F34" s="3">
        <v>361</v>
      </c>
      <c r="G34" s="3">
        <v>164</v>
      </c>
      <c r="H34" s="3">
        <v>9</v>
      </c>
    </row>
    <row r="35" spans="1:8" s="6" customFormat="1" ht="12.75">
      <c r="A35" s="14">
        <v>12</v>
      </c>
      <c r="B35" s="1" t="s">
        <v>210</v>
      </c>
      <c r="C35" s="1" t="s">
        <v>211</v>
      </c>
      <c r="D35" s="3" t="s">
        <v>8</v>
      </c>
      <c r="E35" s="16">
        <f>IF(OR(ISBLANK($H35))," ",F35+G35)</f>
        <v>521</v>
      </c>
      <c r="F35" s="3">
        <v>342</v>
      </c>
      <c r="G35" s="3">
        <v>179</v>
      </c>
      <c r="H35" s="3">
        <v>9</v>
      </c>
    </row>
    <row r="36" spans="1:8" s="6" customFormat="1" ht="12.75">
      <c r="A36" s="14">
        <v>13</v>
      </c>
      <c r="B36" s="1" t="s">
        <v>212</v>
      </c>
      <c r="C36" s="1" t="s">
        <v>171</v>
      </c>
      <c r="D36" s="3" t="s">
        <v>8</v>
      </c>
      <c r="E36" s="16">
        <f>IF(OR(ISBLANK($H36))," ",F36+G36)</f>
        <v>519</v>
      </c>
      <c r="F36" s="3">
        <v>341</v>
      </c>
      <c r="G36" s="3">
        <v>178</v>
      </c>
      <c r="H36" s="3">
        <v>7</v>
      </c>
    </row>
    <row r="37" spans="1:8" s="6" customFormat="1" ht="12.75">
      <c r="A37" s="14">
        <v>14</v>
      </c>
      <c r="B37" s="1" t="s">
        <v>213</v>
      </c>
      <c r="C37" s="1" t="s">
        <v>214</v>
      </c>
      <c r="D37" s="3" t="s">
        <v>8</v>
      </c>
      <c r="E37" s="16">
        <f>IF(OR(ISBLANK($H37))," ",F37+G37)</f>
        <v>513</v>
      </c>
      <c r="F37" s="3">
        <v>356</v>
      </c>
      <c r="G37" s="3">
        <v>157</v>
      </c>
      <c r="H37" s="3">
        <v>6</v>
      </c>
    </row>
    <row r="38" spans="1:8" s="6" customFormat="1" ht="12.75">
      <c r="A38" s="14">
        <v>15</v>
      </c>
      <c r="B38" s="1" t="s">
        <v>215</v>
      </c>
      <c r="C38" s="1" t="s">
        <v>195</v>
      </c>
      <c r="D38" s="3" t="s">
        <v>8</v>
      </c>
      <c r="E38" s="16">
        <f>IF(OR(ISBLANK($H38))," ",F38+G38)</f>
        <v>503</v>
      </c>
      <c r="F38" s="3">
        <v>326</v>
      </c>
      <c r="G38" s="3">
        <v>177</v>
      </c>
      <c r="H38" s="3">
        <v>4</v>
      </c>
    </row>
    <row r="39" spans="1:8" s="6" customFormat="1" ht="12.75">
      <c r="A39" s="14">
        <v>16</v>
      </c>
      <c r="B39" s="1" t="s">
        <v>216</v>
      </c>
      <c r="C39" s="1" t="s">
        <v>211</v>
      </c>
      <c r="D39" s="3" t="s">
        <v>8</v>
      </c>
      <c r="E39" s="16">
        <f>IF(OR(ISBLANK($H39))," ",F39+G39)</f>
        <v>501</v>
      </c>
      <c r="F39" s="3">
        <v>329</v>
      </c>
      <c r="G39" s="3">
        <v>172</v>
      </c>
      <c r="H39" s="3">
        <v>5</v>
      </c>
    </row>
    <row r="40" spans="1:8" s="6" customFormat="1" ht="12.75">
      <c r="A40" s="14">
        <v>17</v>
      </c>
      <c r="B40" s="1" t="s">
        <v>217</v>
      </c>
      <c r="C40" s="1" t="s">
        <v>195</v>
      </c>
      <c r="D40" s="3" t="s">
        <v>8</v>
      </c>
      <c r="E40" s="16">
        <f>IF(OR(ISBLANK($H40))," ",F40+G40)</f>
        <v>500</v>
      </c>
      <c r="F40" s="3">
        <v>356</v>
      </c>
      <c r="G40" s="3">
        <v>144</v>
      </c>
      <c r="H40" s="3">
        <v>8</v>
      </c>
    </row>
    <row r="41" spans="1:8" s="6" customFormat="1" ht="12.75">
      <c r="A41" s="14">
        <v>18</v>
      </c>
      <c r="B41" s="1" t="s">
        <v>218</v>
      </c>
      <c r="C41" s="1" t="s">
        <v>202</v>
      </c>
      <c r="D41" s="3" t="s">
        <v>8</v>
      </c>
      <c r="E41" s="16">
        <f>IF(OR(ISBLANK($H41))," ",F41+G41)</f>
        <v>496</v>
      </c>
      <c r="F41" s="3">
        <v>336</v>
      </c>
      <c r="G41" s="3">
        <v>160</v>
      </c>
      <c r="H41" s="3">
        <v>5</v>
      </c>
    </row>
    <row r="42" spans="1:8" s="6" customFormat="1" ht="12.75">
      <c r="A42" s="14">
        <v>19</v>
      </c>
      <c r="B42" s="1" t="s">
        <v>219</v>
      </c>
      <c r="C42" s="1" t="s">
        <v>220</v>
      </c>
      <c r="D42" s="3" t="s">
        <v>8</v>
      </c>
      <c r="E42" s="16">
        <f>IF(OR(ISBLANK($H42))," ",F42+G42)</f>
        <v>493</v>
      </c>
      <c r="F42" s="3">
        <v>345</v>
      </c>
      <c r="G42" s="3">
        <v>148</v>
      </c>
      <c r="H42" s="3">
        <v>13</v>
      </c>
    </row>
    <row r="43" spans="1:8" s="6" customFormat="1" ht="12.75">
      <c r="A43" s="14">
        <v>20</v>
      </c>
      <c r="B43" s="1" t="s">
        <v>221</v>
      </c>
      <c r="C43" s="1" t="s">
        <v>204</v>
      </c>
      <c r="D43" s="3" t="s">
        <v>8</v>
      </c>
      <c r="E43" s="16">
        <f>IF(OR(ISBLANK($H43))," ",F43+G43)</f>
        <v>492</v>
      </c>
      <c r="F43" s="3">
        <v>317</v>
      </c>
      <c r="G43" s="3">
        <v>175</v>
      </c>
      <c r="H43" s="3">
        <v>10</v>
      </c>
    </row>
    <row r="44" spans="1:8" s="6" customFormat="1" ht="12.75">
      <c r="A44" s="14">
        <v>21</v>
      </c>
      <c r="B44" s="1" t="s">
        <v>222</v>
      </c>
      <c r="C44" s="1" t="s">
        <v>197</v>
      </c>
      <c r="D44" s="3" t="s">
        <v>8</v>
      </c>
      <c r="E44" s="16">
        <f>IF(OR(ISBLANK($H44))," ",F44+G44)</f>
        <v>491</v>
      </c>
      <c r="F44" s="3">
        <v>331</v>
      </c>
      <c r="G44" s="3">
        <v>160</v>
      </c>
      <c r="H44" s="3">
        <v>9</v>
      </c>
    </row>
    <row r="45" spans="1:8" s="6" customFormat="1" ht="12.75">
      <c r="A45" s="14">
        <v>22</v>
      </c>
      <c r="B45" s="1" t="s">
        <v>223</v>
      </c>
      <c r="C45" s="1" t="s">
        <v>171</v>
      </c>
      <c r="D45" s="3" t="s">
        <v>8</v>
      </c>
      <c r="E45" s="16">
        <f>IF(OR(ISBLANK($H45))," ",F45+G45)</f>
        <v>486</v>
      </c>
      <c r="F45" s="3">
        <v>332</v>
      </c>
      <c r="G45" s="3">
        <v>154</v>
      </c>
      <c r="H45" s="3">
        <v>8</v>
      </c>
    </row>
    <row r="46" spans="1:8" s="6" customFormat="1" ht="12.75">
      <c r="A46" s="14">
        <v>23</v>
      </c>
      <c r="B46" s="1" t="s">
        <v>224</v>
      </c>
      <c r="C46" s="1" t="s">
        <v>200</v>
      </c>
      <c r="D46" s="3" t="s">
        <v>8</v>
      </c>
      <c r="E46" s="16">
        <f>IF(OR(ISBLANK($H46))," ",F46+G46)</f>
        <v>486</v>
      </c>
      <c r="F46" s="3">
        <v>336</v>
      </c>
      <c r="G46" s="3">
        <v>150</v>
      </c>
      <c r="H46" s="3">
        <v>7</v>
      </c>
    </row>
    <row r="47" spans="1:8" s="6" customFormat="1" ht="12.75">
      <c r="A47" s="14">
        <v>24</v>
      </c>
      <c r="B47" s="1" t="s">
        <v>225</v>
      </c>
      <c r="C47" s="1" t="s">
        <v>211</v>
      </c>
      <c r="D47" s="3" t="s">
        <v>8</v>
      </c>
      <c r="E47" s="16">
        <f>IF(OR(ISBLANK($H47))," ",F47+G47)</f>
        <v>483</v>
      </c>
      <c r="F47" s="3">
        <v>340</v>
      </c>
      <c r="G47" s="3">
        <v>143</v>
      </c>
      <c r="H47" s="3">
        <v>16</v>
      </c>
    </row>
    <row r="48" spans="1:8" s="6" customFormat="1" ht="12.75">
      <c r="A48" s="14">
        <v>25</v>
      </c>
      <c r="B48" s="1" t="s">
        <v>226</v>
      </c>
      <c r="C48" s="1" t="s">
        <v>209</v>
      </c>
      <c r="D48" s="3" t="s">
        <v>8</v>
      </c>
      <c r="E48" s="16">
        <f>IF(OR(ISBLANK($H48))," ",F48+G48)</f>
        <v>472</v>
      </c>
      <c r="F48" s="3">
        <v>343</v>
      </c>
      <c r="G48" s="3">
        <v>129</v>
      </c>
      <c r="H48" s="3">
        <v>12</v>
      </c>
    </row>
    <row r="49" spans="1:8" s="6" customFormat="1" ht="12.75">
      <c r="A49" s="14">
        <v>26</v>
      </c>
      <c r="B49" s="1" t="s">
        <v>227</v>
      </c>
      <c r="C49" s="1" t="s">
        <v>202</v>
      </c>
      <c r="D49" s="3" t="s">
        <v>8</v>
      </c>
      <c r="E49" s="16">
        <f>IF(OR(ISBLANK($H49))," ",F49+G49)</f>
        <v>461</v>
      </c>
      <c r="F49" s="3">
        <v>314</v>
      </c>
      <c r="G49" s="3">
        <v>147</v>
      </c>
      <c r="H49" s="3">
        <v>13</v>
      </c>
    </row>
    <row r="50" spans="1:8" s="6" customFormat="1" ht="12.75">
      <c r="A50" s="14">
        <v>27</v>
      </c>
      <c r="B50" s="1" t="s">
        <v>228</v>
      </c>
      <c r="C50" s="1" t="s">
        <v>220</v>
      </c>
      <c r="D50" s="3" t="s">
        <v>8</v>
      </c>
      <c r="E50" s="16">
        <f>IF(OR(ISBLANK($H50))," ",F50+G50)</f>
        <v>460</v>
      </c>
      <c r="F50" s="3">
        <v>341</v>
      </c>
      <c r="G50" s="3">
        <v>119</v>
      </c>
      <c r="H50" s="3">
        <v>15</v>
      </c>
    </row>
    <row r="51" spans="1:8" s="6" customFormat="1" ht="12.75">
      <c r="A51" s="14">
        <v>28</v>
      </c>
      <c r="B51" s="1" t="s">
        <v>229</v>
      </c>
      <c r="C51" s="1" t="s">
        <v>202</v>
      </c>
      <c r="D51" s="3" t="s">
        <v>8</v>
      </c>
      <c r="E51" s="16">
        <f>IF(OR(ISBLANK($H51))," ",F51+G51)</f>
        <v>458</v>
      </c>
      <c r="F51" s="3">
        <v>318</v>
      </c>
      <c r="G51" s="3">
        <v>140</v>
      </c>
      <c r="H51" s="3">
        <v>15</v>
      </c>
    </row>
    <row r="52" spans="1:8" s="6" customFormat="1" ht="12.75">
      <c r="A52" s="14">
        <v>29</v>
      </c>
      <c r="B52" s="1" t="s">
        <v>230</v>
      </c>
      <c r="C52" s="1" t="s">
        <v>211</v>
      </c>
      <c r="D52" s="3" t="s">
        <v>8</v>
      </c>
      <c r="E52" s="16">
        <f>IF(OR(ISBLANK($H52))," ",F52+G52)</f>
        <v>457</v>
      </c>
      <c r="F52" s="3">
        <v>341</v>
      </c>
      <c r="G52" s="3">
        <v>116</v>
      </c>
      <c r="H52" s="3">
        <v>12</v>
      </c>
    </row>
    <row r="53" spans="1:8" s="6" customFormat="1" ht="12.75">
      <c r="A53" s="14">
        <v>30</v>
      </c>
      <c r="B53" s="1" t="s">
        <v>231</v>
      </c>
      <c r="C53" s="1" t="s">
        <v>207</v>
      </c>
      <c r="D53" s="3" t="s">
        <v>8</v>
      </c>
      <c r="E53" s="16">
        <f>IF(OR(ISBLANK($H53))," ",F53+G53)</f>
        <v>451</v>
      </c>
      <c r="F53" s="3">
        <v>327</v>
      </c>
      <c r="G53" s="3">
        <v>124</v>
      </c>
      <c r="H53" s="3">
        <v>14</v>
      </c>
    </row>
    <row r="54" spans="1:8" s="6" customFormat="1" ht="12.75">
      <c r="A54" s="14">
        <v>31</v>
      </c>
      <c r="B54" s="1" t="s">
        <v>46</v>
      </c>
      <c r="C54" s="1" t="s">
        <v>30</v>
      </c>
      <c r="D54" s="3" t="s">
        <v>8</v>
      </c>
      <c r="E54" s="16">
        <f>IF(OR(ISBLANK($H54))," ",F54+G54)</f>
        <v>435</v>
      </c>
      <c r="F54" s="3">
        <v>314</v>
      </c>
      <c r="G54" s="3">
        <v>121</v>
      </c>
      <c r="H54" s="3">
        <v>16</v>
      </c>
    </row>
    <row r="55" spans="1:8" s="6" customFormat="1" ht="12.75">
      <c r="A55" s="14">
        <v>32</v>
      </c>
      <c r="B55" s="1" t="s">
        <v>232</v>
      </c>
      <c r="C55" s="1" t="s">
        <v>209</v>
      </c>
      <c r="D55" s="3" t="s">
        <v>8</v>
      </c>
      <c r="E55" s="16">
        <f>IF(OR(ISBLANK($H55))," ",F55+G55)</f>
        <v>432</v>
      </c>
      <c r="F55" s="3">
        <v>330</v>
      </c>
      <c r="G55" s="3">
        <v>102</v>
      </c>
      <c r="H55" s="3">
        <v>21</v>
      </c>
    </row>
    <row r="56" spans="1:8" s="6" customFormat="1" ht="12.75">
      <c r="A56" s="14">
        <v>33</v>
      </c>
      <c r="B56" s="1" t="s">
        <v>233</v>
      </c>
      <c r="C56" s="1" t="s">
        <v>192</v>
      </c>
      <c r="D56" s="3" t="s">
        <v>8</v>
      </c>
      <c r="E56" s="16">
        <f>IF(OR(ISBLANK($H56))," ",F56+G56)</f>
        <v>399</v>
      </c>
      <c r="F56" s="3">
        <v>271</v>
      </c>
      <c r="G56" s="3">
        <v>128</v>
      </c>
      <c r="H56" s="3">
        <v>24</v>
      </c>
    </row>
    <row r="57" spans="1:8" s="6" customFormat="1" ht="12.75">
      <c r="A57" s="14">
        <v>34</v>
      </c>
      <c r="B57" s="1" t="s">
        <v>234</v>
      </c>
      <c r="C57" s="1" t="s">
        <v>187</v>
      </c>
      <c r="D57" s="3" t="s">
        <v>8</v>
      </c>
      <c r="E57" s="16">
        <f>IF(OR(ISBLANK($H57))," ",F57+G57)</f>
        <v>368</v>
      </c>
      <c r="F57" s="3">
        <v>273</v>
      </c>
      <c r="G57" s="3">
        <v>95</v>
      </c>
      <c r="H57" s="3">
        <v>29</v>
      </c>
    </row>
    <row r="58" spans="1:8" s="6" customFormat="1" ht="12.75">
      <c r="A58" s="14">
        <v>35</v>
      </c>
      <c r="B58" s="1" t="s">
        <v>235</v>
      </c>
      <c r="C58" s="1" t="s">
        <v>187</v>
      </c>
      <c r="D58" s="3" t="s">
        <v>8</v>
      </c>
      <c r="E58" s="16">
        <f>IF(OR(ISBLANK($H58))," ",F58+G58)</f>
        <v>317</v>
      </c>
      <c r="F58" s="3">
        <v>241</v>
      </c>
      <c r="G58" s="3">
        <v>76</v>
      </c>
      <c r="H58" s="3">
        <v>34</v>
      </c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2"/>
      <c r="C76" s="2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</sheetData>
  <sheetProtection/>
  <protectedRanges>
    <protectedRange sqref="C22:D23" name="Oblast2_1_2"/>
    <protectedRange sqref="F22:H23" name="Oblast3_1_1"/>
    <protectedRange sqref="B22:B23" name="Oblast2_1_1_1"/>
    <protectedRange sqref="B6" name="Oblast2_2"/>
    <protectedRange sqref="C6:C21" name="Oblast2_1_3"/>
    <protectedRange sqref="B7:B21" name="Oblast2_1_1_2"/>
    <protectedRange sqref="D6:D21" name="Oblast2_1_4"/>
    <protectedRange sqref="F6:H21" name="Oblast3_1_2"/>
    <protectedRange sqref="B47:C48 B51:C58" name="Oblast2_3"/>
    <protectedRange sqref="C49:C50 C39:C46 C24:C37" name="Oblast2_1_5"/>
    <protectedRange sqref="B49:B50 B39:B46 B24:B37" name="Oblast2_1_1_3"/>
    <protectedRange sqref="D47:D48 D51:D58" name="Oblast2_4"/>
    <protectedRange sqref="D49:D50 D39:D46 D24:D37" name="Oblast2_1_6"/>
    <protectedRange sqref="F24:H46" name="Oblast3_1_3"/>
  </protectedRanges>
  <mergeCells count="9">
    <mergeCell ref="G3:G5"/>
    <mergeCell ref="H3:H5"/>
    <mergeCell ref="A1:H2"/>
    <mergeCell ref="A3:A5"/>
    <mergeCell ref="B3:B5"/>
    <mergeCell ref="D3:D5"/>
    <mergeCell ref="C3:C5"/>
    <mergeCell ref="E3:E5"/>
    <mergeCell ref="F3:F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8" t="s">
        <v>237</v>
      </c>
      <c r="B1" s="29"/>
      <c r="C1" s="30"/>
      <c r="D1" s="30"/>
      <c r="E1" s="30"/>
      <c r="F1" s="30"/>
      <c r="G1" s="30"/>
      <c r="H1" s="31"/>
      <c r="I1" s="4"/>
      <c r="J1" s="4"/>
      <c r="K1" s="4"/>
    </row>
    <row r="2" spans="1:11" ht="15.75" customHeight="1" thickBot="1">
      <c r="A2" s="32"/>
      <c r="B2" s="29"/>
      <c r="C2" s="30"/>
      <c r="D2" s="30"/>
      <c r="E2" s="30"/>
      <c r="F2" s="30"/>
      <c r="G2" s="30"/>
      <c r="H2" s="31"/>
      <c r="I2" s="4"/>
      <c r="J2" s="4"/>
      <c r="K2" s="4"/>
    </row>
    <row r="3" spans="1:8" ht="19.5" customHeight="1" thickBot="1">
      <c r="A3" s="33"/>
      <c r="B3" s="34" t="s">
        <v>4</v>
      </c>
      <c r="C3" s="35" t="s">
        <v>0</v>
      </c>
      <c r="D3" s="21" t="s">
        <v>7</v>
      </c>
      <c r="E3" s="24" t="s">
        <v>2</v>
      </c>
      <c r="F3" s="27" t="s">
        <v>3</v>
      </c>
      <c r="G3" s="27" t="s">
        <v>6</v>
      </c>
      <c r="H3" s="27" t="s">
        <v>5</v>
      </c>
    </row>
    <row r="4" spans="1:8" ht="19.5" customHeight="1" thickBot="1">
      <c r="A4" s="33"/>
      <c r="B4" s="34"/>
      <c r="C4" s="35"/>
      <c r="D4" s="22"/>
      <c r="E4" s="25"/>
      <c r="F4" s="27"/>
      <c r="G4" s="27"/>
      <c r="H4" s="27"/>
    </row>
    <row r="5" spans="1:8" ht="19.5" customHeight="1" thickBot="1">
      <c r="A5" s="33"/>
      <c r="B5" s="34"/>
      <c r="C5" s="35"/>
      <c r="D5" s="23"/>
      <c r="E5" s="26"/>
      <c r="F5" s="27"/>
      <c r="G5" s="27"/>
      <c r="H5" s="27"/>
    </row>
    <row r="6" spans="1:8" s="6" customFormat="1" ht="12.75">
      <c r="A6" s="14">
        <v>1</v>
      </c>
      <c r="B6" s="37" t="s">
        <v>238</v>
      </c>
      <c r="C6" s="37" t="s">
        <v>239</v>
      </c>
      <c r="D6" s="38" t="s">
        <v>10</v>
      </c>
      <c r="E6" s="39">
        <f>IF(OR(ISBLANK($H6))," ",F6+G6)</f>
        <v>566</v>
      </c>
      <c r="F6" s="38">
        <v>380</v>
      </c>
      <c r="G6" s="38">
        <v>186</v>
      </c>
      <c r="H6" s="38">
        <v>5</v>
      </c>
    </row>
    <row r="7" spans="1:8" s="6" customFormat="1" ht="12.75">
      <c r="A7" s="14">
        <v>2</v>
      </c>
      <c r="B7" s="37" t="s">
        <v>240</v>
      </c>
      <c r="C7" s="37" t="s">
        <v>239</v>
      </c>
      <c r="D7" s="38" t="s">
        <v>10</v>
      </c>
      <c r="E7" s="39">
        <f>IF(OR(ISBLANK($H7))," ",F7+G7)</f>
        <v>534</v>
      </c>
      <c r="F7" s="38">
        <v>360</v>
      </c>
      <c r="G7" s="38">
        <v>174</v>
      </c>
      <c r="H7" s="38">
        <v>4</v>
      </c>
    </row>
    <row r="8" spans="1:8" s="6" customFormat="1" ht="12.75">
      <c r="A8" s="14">
        <v>3</v>
      </c>
      <c r="B8" s="37" t="s">
        <v>241</v>
      </c>
      <c r="C8" s="37" t="s">
        <v>242</v>
      </c>
      <c r="D8" s="38" t="s">
        <v>10</v>
      </c>
      <c r="E8" s="39">
        <f>IF(OR(ISBLANK($H8))," ",F8+G8)</f>
        <v>528</v>
      </c>
      <c r="F8" s="38">
        <v>363</v>
      </c>
      <c r="G8" s="38">
        <v>165</v>
      </c>
      <c r="H8" s="38">
        <v>4</v>
      </c>
    </row>
    <row r="9" spans="1:8" s="6" customFormat="1" ht="12.75">
      <c r="A9" s="14">
        <v>4</v>
      </c>
      <c r="B9" s="37" t="s">
        <v>243</v>
      </c>
      <c r="C9" s="37" t="s">
        <v>244</v>
      </c>
      <c r="D9" s="38" t="s">
        <v>10</v>
      </c>
      <c r="E9" s="39">
        <f>IF(OR(ISBLANK($H9))," ",F9+G9)</f>
        <v>519</v>
      </c>
      <c r="F9" s="38">
        <v>352</v>
      </c>
      <c r="G9" s="38">
        <v>167</v>
      </c>
      <c r="H9" s="38">
        <v>3</v>
      </c>
    </row>
    <row r="10" spans="1:8" s="6" customFormat="1" ht="12.75">
      <c r="A10" s="14">
        <v>5</v>
      </c>
      <c r="B10" s="37" t="s">
        <v>245</v>
      </c>
      <c r="C10" s="37" t="s">
        <v>239</v>
      </c>
      <c r="D10" s="38" t="s">
        <v>10</v>
      </c>
      <c r="E10" s="39">
        <f>IF(OR(ISBLANK($H10))," ",F10+G10)</f>
        <v>517</v>
      </c>
      <c r="F10" s="38">
        <v>348</v>
      </c>
      <c r="G10" s="38">
        <v>169</v>
      </c>
      <c r="H10" s="38">
        <v>5</v>
      </c>
    </row>
    <row r="11" spans="1:8" s="6" customFormat="1" ht="12.75">
      <c r="A11" s="14">
        <v>6</v>
      </c>
      <c r="B11" s="37" t="s">
        <v>246</v>
      </c>
      <c r="C11" s="37" t="s">
        <v>247</v>
      </c>
      <c r="D11" s="38" t="s">
        <v>10</v>
      </c>
      <c r="E11" s="39">
        <f>IF(OR(ISBLANK($H11))," ",F11+G11)</f>
        <v>503</v>
      </c>
      <c r="F11" s="38">
        <v>352</v>
      </c>
      <c r="G11" s="38">
        <v>151</v>
      </c>
      <c r="H11" s="38">
        <v>8</v>
      </c>
    </row>
    <row r="12" spans="1:8" s="6" customFormat="1" ht="12.75">
      <c r="A12" s="14">
        <v>7</v>
      </c>
      <c r="B12" s="37" t="s">
        <v>248</v>
      </c>
      <c r="C12" s="37" t="s">
        <v>247</v>
      </c>
      <c r="D12" s="38" t="s">
        <v>10</v>
      </c>
      <c r="E12" s="39">
        <f>IF(OR(ISBLANK($H12))," ",F12+G12)</f>
        <v>501</v>
      </c>
      <c r="F12" s="38">
        <v>350</v>
      </c>
      <c r="G12" s="38">
        <v>151</v>
      </c>
      <c r="H12" s="38">
        <v>7</v>
      </c>
    </row>
    <row r="13" spans="1:8" s="6" customFormat="1" ht="12.75">
      <c r="A13" s="14">
        <v>8</v>
      </c>
      <c r="B13" s="37" t="s">
        <v>249</v>
      </c>
      <c r="C13" s="37" t="s">
        <v>250</v>
      </c>
      <c r="D13" s="38" t="s">
        <v>10</v>
      </c>
      <c r="E13" s="39">
        <f>IF(OR(ISBLANK($H13))," ",F13+G13)</f>
        <v>500</v>
      </c>
      <c r="F13" s="38">
        <v>344</v>
      </c>
      <c r="G13" s="38">
        <v>156</v>
      </c>
      <c r="H13" s="38">
        <v>9</v>
      </c>
    </row>
    <row r="14" spans="1:8" s="6" customFormat="1" ht="12.75">
      <c r="A14" s="14">
        <v>9</v>
      </c>
      <c r="B14" s="37" t="s">
        <v>251</v>
      </c>
      <c r="C14" s="37" t="s">
        <v>242</v>
      </c>
      <c r="D14" s="38" t="s">
        <v>10</v>
      </c>
      <c r="E14" s="39">
        <f>IF(OR(ISBLANK($H14))," ",F14+G14)</f>
        <v>485</v>
      </c>
      <c r="F14" s="38">
        <v>336</v>
      </c>
      <c r="G14" s="38">
        <v>149</v>
      </c>
      <c r="H14" s="38">
        <v>8</v>
      </c>
    </row>
    <row r="15" spans="1:8" s="6" customFormat="1" ht="12.75">
      <c r="A15" s="14">
        <v>10</v>
      </c>
      <c r="B15" s="37" t="s">
        <v>252</v>
      </c>
      <c r="C15" s="37" t="s">
        <v>253</v>
      </c>
      <c r="D15" s="38" t="s">
        <v>10</v>
      </c>
      <c r="E15" s="39">
        <f>IF(OR(ISBLANK($H15))," ",F15+G15)</f>
        <v>476</v>
      </c>
      <c r="F15" s="38">
        <v>347</v>
      </c>
      <c r="G15" s="38">
        <v>129</v>
      </c>
      <c r="H15" s="38">
        <v>15</v>
      </c>
    </row>
    <row r="16" spans="1:8" s="6" customFormat="1" ht="12.75">
      <c r="A16" s="14">
        <v>11</v>
      </c>
      <c r="B16" s="37" t="s">
        <v>254</v>
      </c>
      <c r="C16" s="37" t="s">
        <v>255</v>
      </c>
      <c r="D16" s="38" t="s">
        <v>10</v>
      </c>
      <c r="E16" s="39">
        <f>IF(OR(ISBLANK($H16))," ",F16+G16)</f>
        <v>473</v>
      </c>
      <c r="F16" s="38">
        <v>346</v>
      </c>
      <c r="G16" s="38">
        <v>127</v>
      </c>
      <c r="H16" s="38">
        <v>15</v>
      </c>
    </row>
    <row r="17" spans="1:8" s="6" customFormat="1" ht="12.75">
      <c r="A17" s="14"/>
      <c r="B17" s="1"/>
      <c r="C17" s="1"/>
      <c r="D17" s="3"/>
      <c r="E17" s="15"/>
      <c r="F17" s="3"/>
      <c r="G17" s="3"/>
      <c r="H17" s="3"/>
    </row>
    <row r="18" spans="1:8" s="6" customFormat="1" ht="12.75">
      <c r="A18" s="14"/>
      <c r="B18" s="1"/>
      <c r="C18" s="1"/>
      <c r="D18" s="3"/>
      <c r="E18" s="15"/>
      <c r="F18" s="3"/>
      <c r="G18" s="3"/>
      <c r="H18" s="3"/>
    </row>
    <row r="19" spans="1:8" s="6" customFormat="1" ht="12.75">
      <c r="A19" s="14">
        <v>1</v>
      </c>
      <c r="B19" s="37" t="s">
        <v>256</v>
      </c>
      <c r="C19" s="37" t="s">
        <v>239</v>
      </c>
      <c r="D19" s="38" t="s">
        <v>8</v>
      </c>
      <c r="E19" s="39">
        <f>IF(OR(ISBLANK($H19))," ",F19+G19)</f>
        <v>576</v>
      </c>
      <c r="F19" s="38">
        <v>354</v>
      </c>
      <c r="G19" s="38">
        <v>222</v>
      </c>
      <c r="H19" s="38">
        <v>7</v>
      </c>
    </row>
    <row r="20" spans="1:8" s="6" customFormat="1" ht="12.75">
      <c r="A20" s="14">
        <v>2</v>
      </c>
      <c r="B20" s="37" t="s">
        <v>257</v>
      </c>
      <c r="C20" s="37" t="s">
        <v>242</v>
      </c>
      <c r="D20" s="38" t="s">
        <v>8</v>
      </c>
      <c r="E20" s="39">
        <f>IF(OR(ISBLANK($H20))," ",F20+G20)</f>
        <v>560</v>
      </c>
      <c r="F20" s="38">
        <v>374</v>
      </c>
      <c r="G20" s="38">
        <v>186</v>
      </c>
      <c r="H20" s="38">
        <v>3</v>
      </c>
    </row>
    <row r="21" spans="1:8" s="6" customFormat="1" ht="12.75">
      <c r="A21" s="14">
        <v>3</v>
      </c>
      <c r="B21" s="37" t="s">
        <v>258</v>
      </c>
      <c r="C21" s="37" t="s">
        <v>250</v>
      </c>
      <c r="D21" s="38" t="s">
        <v>8</v>
      </c>
      <c r="E21" s="39">
        <f>IF(OR(ISBLANK($H21))," ",F21+G21)</f>
        <v>556</v>
      </c>
      <c r="F21" s="38">
        <v>378</v>
      </c>
      <c r="G21" s="38">
        <v>178</v>
      </c>
      <c r="H21" s="38">
        <v>3</v>
      </c>
    </row>
    <row r="22" spans="1:8" s="6" customFormat="1" ht="12.75">
      <c r="A22" s="14">
        <v>4</v>
      </c>
      <c r="B22" s="37" t="s">
        <v>259</v>
      </c>
      <c r="C22" s="37" t="s">
        <v>253</v>
      </c>
      <c r="D22" s="38" t="s">
        <v>8</v>
      </c>
      <c r="E22" s="39">
        <f>IF(OR(ISBLANK($H22))," ",F22+G22)</f>
        <v>555</v>
      </c>
      <c r="F22" s="38">
        <v>385</v>
      </c>
      <c r="G22" s="38">
        <v>170</v>
      </c>
      <c r="H22" s="38">
        <v>8</v>
      </c>
    </row>
    <row r="23" spans="1:8" s="6" customFormat="1" ht="12.75">
      <c r="A23" s="14">
        <v>5</v>
      </c>
      <c r="B23" s="37" t="s">
        <v>260</v>
      </c>
      <c r="C23" s="37" t="s">
        <v>255</v>
      </c>
      <c r="D23" s="38" t="s">
        <v>8</v>
      </c>
      <c r="E23" s="39">
        <f>IF(OR(ISBLANK($H23))," ",F23+G23)</f>
        <v>540</v>
      </c>
      <c r="F23" s="38">
        <v>322</v>
      </c>
      <c r="G23" s="38">
        <v>218</v>
      </c>
      <c r="H23" s="38">
        <v>7</v>
      </c>
    </row>
    <row r="24" spans="1:8" s="6" customFormat="1" ht="12.75">
      <c r="A24" s="14">
        <v>6</v>
      </c>
      <c r="B24" s="37" t="s">
        <v>261</v>
      </c>
      <c r="C24" s="37" t="s">
        <v>239</v>
      </c>
      <c r="D24" s="38" t="s">
        <v>8</v>
      </c>
      <c r="E24" s="39">
        <f>IF(OR(ISBLANK($H24))," ",F24+G24)</f>
        <v>537</v>
      </c>
      <c r="F24" s="38">
        <v>375</v>
      </c>
      <c r="G24" s="38">
        <v>162</v>
      </c>
      <c r="H24" s="38">
        <v>6</v>
      </c>
    </row>
    <row r="25" spans="1:8" s="6" customFormat="1" ht="12.75">
      <c r="A25" s="14">
        <v>7</v>
      </c>
      <c r="B25" s="37" t="s">
        <v>262</v>
      </c>
      <c r="C25" s="37" t="s">
        <v>247</v>
      </c>
      <c r="D25" s="38" t="s">
        <v>8</v>
      </c>
      <c r="E25" s="39">
        <f>IF(OR(ISBLANK($H25))," ",F25+G25)</f>
        <v>535</v>
      </c>
      <c r="F25" s="38">
        <v>351</v>
      </c>
      <c r="G25" s="38">
        <v>184</v>
      </c>
      <c r="H25" s="38">
        <v>4</v>
      </c>
    </row>
    <row r="26" spans="1:8" s="6" customFormat="1" ht="12.75">
      <c r="A26" s="14">
        <v>8</v>
      </c>
      <c r="B26" s="37" t="s">
        <v>263</v>
      </c>
      <c r="C26" s="37" t="s">
        <v>264</v>
      </c>
      <c r="D26" s="38" t="s">
        <v>8</v>
      </c>
      <c r="E26" s="39">
        <f>IF(OR(ISBLANK($H26))," ",F26+G26)</f>
        <v>532</v>
      </c>
      <c r="F26" s="38">
        <v>371</v>
      </c>
      <c r="G26" s="38">
        <v>161</v>
      </c>
      <c r="H26" s="38">
        <v>9</v>
      </c>
    </row>
    <row r="27" spans="1:8" s="6" customFormat="1" ht="12.75">
      <c r="A27" s="14">
        <v>9</v>
      </c>
      <c r="B27" s="37" t="s">
        <v>265</v>
      </c>
      <c r="C27" s="37" t="s">
        <v>239</v>
      </c>
      <c r="D27" s="38" t="s">
        <v>8</v>
      </c>
      <c r="E27" s="39">
        <f>IF(OR(ISBLANK($H27))," ",F27+G27)</f>
        <v>531</v>
      </c>
      <c r="F27" s="38">
        <v>371</v>
      </c>
      <c r="G27" s="38">
        <v>160</v>
      </c>
      <c r="H27" s="38">
        <v>11</v>
      </c>
    </row>
    <row r="28" spans="1:8" s="6" customFormat="1" ht="12.75">
      <c r="A28" s="14">
        <v>10</v>
      </c>
      <c r="B28" s="37" t="s">
        <v>266</v>
      </c>
      <c r="C28" s="37" t="s">
        <v>267</v>
      </c>
      <c r="D28" s="38" t="s">
        <v>8</v>
      </c>
      <c r="E28" s="39">
        <f>IF(OR(ISBLANK($H28))," ",F28+G28)</f>
        <v>528</v>
      </c>
      <c r="F28" s="38">
        <v>343</v>
      </c>
      <c r="G28" s="38">
        <v>185</v>
      </c>
      <c r="H28" s="38">
        <v>7</v>
      </c>
    </row>
    <row r="29" spans="1:8" s="6" customFormat="1" ht="12.75">
      <c r="A29" s="14">
        <v>11</v>
      </c>
      <c r="B29" s="37" t="s">
        <v>268</v>
      </c>
      <c r="C29" s="37" t="s">
        <v>264</v>
      </c>
      <c r="D29" s="38" t="s">
        <v>8</v>
      </c>
      <c r="E29" s="39">
        <f>IF(OR(ISBLANK($H29))," ",F29+G29)</f>
        <v>527</v>
      </c>
      <c r="F29" s="38">
        <v>333</v>
      </c>
      <c r="G29" s="38">
        <v>194</v>
      </c>
      <c r="H29" s="38">
        <v>3</v>
      </c>
    </row>
    <row r="30" spans="1:8" s="6" customFormat="1" ht="12.75">
      <c r="A30" s="14">
        <v>12</v>
      </c>
      <c r="B30" s="37" t="s">
        <v>269</v>
      </c>
      <c r="C30" s="37" t="s">
        <v>239</v>
      </c>
      <c r="D30" s="38" t="s">
        <v>8</v>
      </c>
      <c r="E30" s="39">
        <f>IF(OR(ISBLANK($H30))," ",F30+G30)</f>
        <v>506</v>
      </c>
      <c r="F30" s="38">
        <v>340</v>
      </c>
      <c r="G30" s="38">
        <v>166</v>
      </c>
      <c r="H30" s="38">
        <v>6</v>
      </c>
    </row>
    <row r="31" spans="1:8" s="6" customFormat="1" ht="12.75">
      <c r="A31" s="14">
        <v>13</v>
      </c>
      <c r="B31" s="37" t="s">
        <v>270</v>
      </c>
      <c r="C31" s="37" t="s">
        <v>255</v>
      </c>
      <c r="D31" s="38" t="s">
        <v>8</v>
      </c>
      <c r="E31" s="39">
        <f>IF(OR(ISBLANK($H31))," ",F31+G31)</f>
        <v>500</v>
      </c>
      <c r="F31" s="38">
        <v>338</v>
      </c>
      <c r="G31" s="38">
        <v>162</v>
      </c>
      <c r="H31" s="38">
        <v>10</v>
      </c>
    </row>
    <row r="32" spans="1:8" s="6" customFormat="1" ht="12.75">
      <c r="A32" s="14">
        <v>14</v>
      </c>
      <c r="B32" s="37" t="s">
        <v>271</v>
      </c>
      <c r="C32" s="37" t="s">
        <v>242</v>
      </c>
      <c r="D32" s="38" t="s">
        <v>8</v>
      </c>
      <c r="E32" s="39">
        <f>IF(OR(ISBLANK($H32))," ",F32+G32)</f>
        <v>499</v>
      </c>
      <c r="F32" s="38">
        <v>326</v>
      </c>
      <c r="G32" s="38">
        <v>173</v>
      </c>
      <c r="H32" s="38">
        <v>16</v>
      </c>
    </row>
    <row r="33" spans="1:8" s="6" customFormat="1" ht="12.75">
      <c r="A33" s="14">
        <v>15</v>
      </c>
      <c r="B33" s="37" t="s">
        <v>272</v>
      </c>
      <c r="C33" s="37" t="s">
        <v>244</v>
      </c>
      <c r="D33" s="38" t="s">
        <v>8</v>
      </c>
      <c r="E33" s="39">
        <f>IF(OR(ISBLANK($H33))," ",F33+G33)</f>
        <v>497</v>
      </c>
      <c r="F33" s="38">
        <v>334</v>
      </c>
      <c r="G33" s="38">
        <v>163</v>
      </c>
      <c r="H33" s="38">
        <v>8</v>
      </c>
    </row>
    <row r="34" spans="1:8" s="6" customFormat="1" ht="12.75">
      <c r="A34" s="14">
        <v>16</v>
      </c>
      <c r="B34" s="37" t="s">
        <v>273</v>
      </c>
      <c r="C34" s="37" t="s">
        <v>242</v>
      </c>
      <c r="D34" s="38" t="s">
        <v>8</v>
      </c>
      <c r="E34" s="39">
        <f>IF(OR(ISBLANK($H34))," ",F34+G34)</f>
        <v>491</v>
      </c>
      <c r="F34" s="38">
        <v>358</v>
      </c>
      <c r="G34" s="38">
        <v>133</v>
      </c>
      <c r="H34" s="38">
        <v>9</v>
      </c>
    </row>
    <row r="35" spans="1:8" s="6" customFormat="1" ht="12.75">
      <c r="A35" s="14">
        <v>17</v>
      </c>
      <c r="B35" s="37" t="s">
        <v>274</v>
      </c>
      <c r="C35" s="37" t="s">
        <v>242</v>
      </c>
      <c r="D35" s="38" t="s">
        <v>8</v>
      </c>
      <c r="E35" s="39">
        <f>IF(OR(ISBLANK($H35))," ",F35+G35)</f>
        <v>486</v>
      </c>
      <c r="F35" s="38">
        <v>342</v>
      </c>
      <c r="G35" s="38">
        <v>144</v>
      </c>
      <c r="H35" s="38">
        <v>14</v>
      </c>
    </row>
    <row r="36" spans="1:8" s="6" customFormat="1" ht="12.75">
      <c r="A36" s="14">
        <v>18</v>
      </c>
      <c r="B36" s="37" t="s">
        <v>275</v>
      </c>
      <c r="C36" s="37" t="s">
        <v>242</v>
      </c>
      <c r="D36" s="38" t="s">
        <v>8</v>
      </c>
      <c r="E36" s="39">
        <f>IF(OR(ISBLANK($H36))," ",F36+G36)</f>
        <v>456</v>
      </c>
      <c r="F36" s="38">
        <v>332</v>
      </c>
      <c r="G36" s="38">
        <v>124</v>
      </c>
      <c r="H36" s="38">
        <v>15</v>
      </c>
    </row>
    <row r="37" spans="1:8" s="6" customFormat="1" ht="12.75">
      <c r="A37" s="14">
        <v>19</v>
      </c>
      <c r="B37" s="37" t="s">
        <v>276</v>
      </c>
      <c r="C37" s="37" t="s">
        <v>242</v>
      </c>
      <c r="D37" s="38" t="s">
        <v>8</v>
      </c>
      <c r="E37" s="39">
        <f>IF(OR(ISBLANK($H37))," ",F37+G37)</f>
        <v>424</v>
      </c>
      <c r="F37" s="38">
        <v>305</v>
      </c>
      <c r="G37" s="38">
        <v>119</v>
      </c>
      <c r="H37" s="38">
        <v>19</v>
      </c>
    </row>
    <row r="38" spans="1:8" s="6" customFormat="1" ht="12.75">
      <c r="A38" s="14">
        <v>20</v>
      </c>
      <c r="B38" s="37" t="s">
        <v>277</v>
      </c>
      <c r="C38" s="37" t="s">
        <v>244</v>
      </c>
      <c r="D38" s="38" t="s">
        <v>8</v>
      </c>
      <c r="E38" s="39">
        <f>IF(OR(ISBLANK($H38))," ",F38+G38)</f>
        <v>347</v>
      </c>
      <c r="F38" s="38">
        <v>263</v>
      </c>
      <c r="G38" s="38">
        <v>84</v>
      </c>
      <c r="H38" s="38">
        <v>32</v>
      </c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2"/>
      <c r="C71" s="2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</sheetData>
  <sheetProtection/>
  <protectedRanges>
    <protectedRange sqref="C17:D18" name="Oblast2_1_2"/>
    <protectedRange sqref="F17:H18" name="Oblast3_1_2"/>
    <protectedRange sqref="B17:B18" name="Oblast2_1_1_1"/>
    <protectedRange sqref="C6:C16" name="Oblast2_1_4"/>
    <protectedRange sqref="B6:B16" name="Oblast2_1_1_3"/>
    <protectedRange sqref="D6:D16" name="Oblast2_1_5"/>
    <protectedRange sqref="F6:H16" name="Oblast3_1_4"/>
    <protectedRange sqref="C38 C19:C35" name="Oblast2_1_6"/>
    <protectedRange sqref="B38 B19:B35" name="Oblast2_1_1_4"/>
    <protectedRange sqref="D38 D19:D35" name="Oblast2_1_8"/>
    <protectedRange sqref="F19:H38" name="Oblast3_1_6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Ludmila Johnová</cp:lastModifiedBy>
  <cp:lastPrinted>2008-09-20T15:07:06Z</cp:lastPrinted>
  <dcterms:created xsi:type="dcterms:W3CDTF">2003-09-09T11:38:42Z</dcterms:created>
  <dcterms:modified xsi:type="dcterms:W3CDTF">2018-11-01T17:15:57Z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